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66925"/>
  <mc:AlternateContent xmlns:mc="http://schemas.openxmlformats.org/markup-compatibility/2006">
    <mc:Choice Requires="x15">
      <x15ac:absPath xmlns:x15ac="http://schemas.microsoft.com/office/spreadsheetml/2010/11/ac" url="C:\Users\jhoan.briceño\Desktop\Eficacia de acciones PM\MONITOREO PMI\MONITOREO 1 TRIMESTRE\ultimo monitoreo\"/>
    </mc:Choice>
  </mc:AlternateContent>
  <xr:revisionPtr revIDLastSave="0" documentId="13_ncr:1_{BDC9BA64-FB01-49C8-8DBC-DBE2FBDE3C19}" xr6:coauthVersionLast="36" xr6:coauthVersionMax="47" xr10:uidLastSave="{00000000-0000-0000-0000-000000000000}"/>
  <bookViews>
    <workbookView xWindow="0" yWindow="0" windowWidth="28800" windowHeight="11625" activeTab="1" xr2:uid="{00000000-000D-0000-FFFF-FFFF00000000}"/>
  </bookViews>
  <sheets>
    <sheet name="PMI 1 TRIMESTRE 2023" sheetId="1" r:id="rId1"/>
    <sheet name=" PMI CGR 1 TRIMESTRE DEL 2023" sheetId="4" r:id="rId2"/>
    <sheet name="1 TRIME SUPERSALUD" sheetId="3" r:id="rId3"/>
  </sheets>
  <definedNames>
    <definedName name="_xlnm._FilterDatabase" localSheetId="1" hidden="1">' PMI CGR 1 TRIMESTRE DEL 2023'!$A$3:$T$126</definedName>
    <definedName name="_xlnm._FilterDatabase" localSheetId="0" hidden="1">'PMI 1 TRIMESTRE 2023'!$A$5:$AK$321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6" i="4" l="1"/>
  <c r="M125" i="4"/>
  <c r="M124" i="4"/>
  <c r="M123" i="4"/>
  <c r="M122" i="4"/>
  <c r="M121" i="4"/>
  <c r="M120" i="4"/>
  <c r="M119" i="4"/>
  <c r="M118" i="4"/>
  <c r="M117" i="4"/>
  <c r="M116" i="4"/>
  <c r="M115" i="4"/>
  <c r="M114" i="4"/>
  <c r="M113" i="4"/>
  <c r="M112" i="4"/>
  <c r="M111" i="4"/>
  <c r="M110" i="4"/>
  <c r="M109"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I305" i="1" l="1"/>
  <c r="I304" i="1"/>
  <c r="I303" i="1"/>
  <c r="I302" i="1"/>
  <c r="I301" i="1"/>
  <c r="I300" i="1"/>
  <c r="I299" i="1"/>
  <c r="I298" i="1"/>
  <c r="I275" i="1"/>
  <c r="I297" i="1"/>
  <c r="I296" i="1"/>
  <c r="I295" i="1"/>
  <c r="I294" i="1"/>
  <c r="I293" i="1"/>
  <c r="I292" i="1"/>
  <c r="I291" i="1"/>
  <c r="I290" i="1"/>
  <c r="I289" i="1"/>
  <c r="I288" i="1"/>
  <c r="I287" i="1"/>
  <c r="I286" i="1"/>
  <c r="I285" i="1"/>
  <c r="I284" i="1"/>
  <c r="I283" i="1"/>
  <c r="I282" i="1"/>
  <c r="I281" i="1"/>
  <c r="I280" i="1"/>
  <c r="I279" i="1"/>
  <c r="I278" i="1"/>
  <c r="I277" i="1"/>
  <c r="I276" i="1"/>
  <c r="I274" i="1"/>
  <c r="I273" i="1"/>
  <c r="I272" i="1"/>
  <c r="I271" i="1"/>
  <c r="I270" i="1"/>
  <c r="J266" i="1"/>
  <c r="J265" i="1"/>
  <c r="J264" i="1"/>
  <c r="J263" i="1"/>
  <c r="J262" i="1"/>
  <c r="J261" i="1"/>
  <c r="J260" i="1"/>
  <c r="J259" i="1"/>
  <c r="J258" i="1"/>
  <c r="J257" i="1"/>
  <c r="J256" i="1"/>
  <c r="J255" i="1"/>
  <c r="J251" i="1"/>
  <c r="J250" i="1"/>
  <c r="J249" i="1"/>
  <c r="J248" i="1"/>
  <c r="J247" i="1"/>
  <c r="J246" i="1"/>
  <c r="J245" i="1"/>
  <c r="J244" i="1"/>
  <c r="J2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Catalina</author>
  </authors>
  <commentList>
    <comment ref="P73" authorId="0" shapeId="0" xr:uid="{00000000-0006-0000-0000-000001000000}">
      <text>
        <r>
          <rPr>
            <b/>
            <sz val="9"/>
            <color indexed="81"/>
            <rFont val="Tahoma"/>
            <family val="2"/>
          </rPr>
          <t>Catalina:</t>
        </r>
        <r>
          <rPr>
            <sz val="9"/>
            <color indexed="81"/>
            <rFont val="Tahoma"/>
            <family val="2"/>
          </rPr>
          <t xml:space="preserve">
Este comité no existe, el comité que aprueba documentos es el de gestion y desempeño, se recomienda colocar la evidencia del orden del dia para saber a que comité fue llevado o por medio de que acto administrativo fue adoptado este procedimiento</t>
        </r>
      </text>
    </comment>
  </commentList>
</comments>
</file>

<file path=xl/sharedStrings.xml><?xml version="1.0" encoding="utf-8"?>
<sst xmlns="http://schemas.openxmlformats.org/spreadsheetml/2006/main" count="5767" uniqueCount="2720">
  <si>
    <t>,</t>
  </si>
  <si>
    <t xml:space="preserve">SISTEMA  INTEGRAL DE GESTIÓN </t>
  </si>
  <si>
    <t>FORMATO PLAN DE MEJORAMIENTO INSTITUCIONAL</t>
  </si>
  <si>
    <t>VERSIÓN: 5.0</t>
  </si>
  <si>
    <t>CODIGO:PEMYMOPSFO06</t>
  </si>
  <si>
    <t>FECHA DE ACTUALIZACIÓN: 22 de Octubre de 2014</t>
  </si>
  <si>
    <t>MODALIDAD DE REGISTRO</t>
  </si>
  <si>
    <t>CÓDIGO HALLAZGO</t>
  </si>
  <si>
    <t>DESCRIPCIÓN DEL HALLAZGO</t>
  </si>
  <si>
    <t>CAUSA DEL HALLAZGO</t>
  </si>
  <si>
    <t>PROCESO RESPONSABLE DE LA ACCION DE MEJORA</t>
  </si>
  <si>
    <t>ORIGEN O TIPO DE AUDITORIA</t>
  </si>
  <si>
    <t>ACCIÓN DE MEJORA</t>
  </si>
  <si>
    <t>OBJETIVO</t>
  </si>
  <si>
    <t>ACTIVIDADES / DESCRIPCIÓN</t>
  </si>
  <si>
    <t>ACTIVIDADES / UNIDAD DE MEDIDA</t>
  </si>
  <si>
    <t>ACTIVIDADES / CANTIDADES UNIDAD DE MEDIDA</t>
  </si>
  <si>
    <t>ACTIVIDADES / FECHA DE INICIO</t>
  </si>
  <si>
    <t>ACTIVIDADES / FECHA DE TERMINACIÓN</t>
  </si>
  <si>
    <t>ACTIVIDADES / AVANCE FÍSICO DE EJECUCIÓN (%)</t>
  </si>
  <si>
    <t>REPORTES DE AVANCE DE LA ACCION (DESCRIPCION)</t>
  </si>
  <si>
    <t xml:space="preserve">ESTADO (T, P,SI) </t>
  </si>
  <si>
    <t>SEGUIMIENTO POR PARTE DE  O.P.S</t>
  </si>
  <si>
    <t>1 SUSCRIPCIÓN DEL PLAN DE MEJORAMIENTO</t>
  </si>
  <si>
    <t>DIRECCIONAMIENTO ESTRATEGICO</t>
  </si>
  <si>
    <t>Auditoria de Control Interno</t>
  </si>
  <si>
    <t>Plan de trabajo ejecutado</t>
  </si>
  <si>
    <t>T</t>
  </si>
  <si>
    <t>OJO</t>
  </si>
  <si>
    <t>FILA_2</t>
  </si>
  <si>
    <t>CA00617</t>
  </si>
  <si>
    <t>A la fecha de la auditoría, existen 6 acciones  trazadas para seis (6) hallazgos cuyos códigos son: CA03614-P, CA07014-P, CA07114-P, CA01916-P, CA02016-P,  CA02216-P; de las cuales todas están en estado vencido, con fechas de años 2014, 2015 y 2016 y a 31 de diciembre de 2016, con declaración de eficacia una (1),  4 en proceso de ejecución y 1 (una) iniciar; lo cual incumple el literal c) del numeral 8.5.3 de la NTCGP:1000-2009, porque no se está dando implementación a las acciones necesarias para eliminar las causas de las no conformidades potenciales.</t>
  </si>
  <si>
    <t>Por el tema de carga laboral no se ah logrado culminar con las acciones documentadas dentro del PMR</t>
  </si>
  <si>
    <t>AUDITORIA INTERNA DE CALIDAD</t>
  </si>
  <si>
    <t>Dar cumplimiento a las acciones documentadas dentro del PMR.</t>
  </si>
  <si>
    <t>Dar cumplimiento al  literal c) del numeral 8.5.3 de la NTCGP:1000-2009</t>
  </si>
  <si>
    <t>Lograr el cumplimiento de las acciones preventivas documentadas dentro del PMR</t>
  </si>
  <si>
    <t>Cumplimiento de las seis acciones preventivas documentadas dentro del PMR</t>
  </si>
  <si>
    <t>31/09/2021</t>
  </si>
  <si>
    <t xml:space="preserve"> Se actualizó y aprobó  mediante el Comite Institucional de Gestión y Desempeño el PROCEDIMIENTO ESDESOPSPT08 FORMULACIÓN Y PRESENTACION DEL
ANTEPROYECTO DE PRESUPUESTO DE GASTOS DE FUNCIONAMIENTO E INVERSIÓN
DE LA ENTIDAD  aprobado mediante acta No ACTA N° 015 DE 2021 
Evidencia que se puede cotejar en  la ruta : 
https://drive.google.com/drive/u/0/folders/1HqUTCez20Bmf2-_hNaDt739wVRbJ7ndA
Adoptada mediante Resolución 2248 DE NOVIEMBRE 30 DE 2021
Evidencia que se puede cotejar en  la ruta : 
https://drive.google.com/drive/folders/1uRXT6uZ_srDRBM6PxuRfP9xMw76lOJtB
con esta actividad se logra el cumplimiento de las acciones preventivas documentadas en el PMR</t>
  </si>
  <si>
    <t>FILA_3</t>
  </si>
  <si>
    <t>FILA_4</t>
  </si>
  <si>
    <t>CI 032021</t>
  </si>
  <si>
    <t xml:space="preserve"> “ Una vez revisado el link http://intranet.fps.gov.co/documentos-sig/DireccionamientoEstrategico/procedimientos,se evidencia que el proceso no tiene actualizado los siguientes documentos: ESDESOPSFC01 FICHA DE  CARACTERIZACIÓN DE PROCESO - DIRECCIONAMIENTO ESTRATÉGICO V12, no tiene fecha de actualización, Procedimiento ESDESOPSPT03 FORMULACION SEGUIMIENTO Y VERIFICACION DEL PLAN DE ACCION V7 aprobado a través de la resolución 1944 del 18/12/2017, transcurrido 3 años 11 meses y 11 días no se ha actualizado. Por lo anterior, existe un posible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el Decreto 1800 de 2019 Articulo 2.2.1.4.1. Actualización de plantas de empleo “Las entidades y organismos de la Administración Pública, con el objeto de mantener actualizadas sus plantas de personal, deberán adelantar las siguientes acciones mínimo cada dos años: a. Analizar y ajustar los procesos y  procedimientos existentes en la entidad”. Existe incumplimiento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t>
  </si>
  <si>
    <t xml:space="preserve"> El proceso está realizando actualización de la Planeación Estratégica de la Entidad</t>
  </si>
  <si>
    <t>CONTROL INTERNO</t>
  </si>
  <si>
    <t xml:space="preserve"> Actualizar  y aprobar la ESDESOPSFC01 FICHA DE  CARACTERIZACIÓN DE PROCESO - DIRECCIONAMIENTO ESTRATÉGICO V12</t>
  </si>
  <si>
    <t>P</t>
  </si>
  <si>
    <t>FILA_5</t>
  </si>
  <si>
    <t>2 SUSCRIPCIÓN DEL PLAN DE MEJORAMIENTO</t>
  </si>
  <si>
    <t>FILA_6</t>
  </si>
  <si>
    <t>3 SUSCRIPCIÓN DEL PLAN DE MEJORAMIENTO</t>
  </si>
  <si>
    <t>Realizar el acta de  la necesidad de elaboración, modificación o eliminación de documentos para el sistema integrado de gestión del proceso de Direccionamiento Estratégico</t>
  </si>
  <si>
    <t xml:space="preserve">Realizar el acta de  la necesidad de elaboración, modificación o eliminación de documentos para el sistema integrado de gestión del proceso de Direccionamiento Estratégico dejando evidencia de que se analizaron todos ls docuemntos que tiene más de dos años de adopción y los que se priorizan conforme a necesidades y recuros disponibles.
</t>
  </si>
  <si>
    <t>Se realizó en conjunto con los profesionales del proceso de Direccionamiento estratégico el acta de  Necesidades de elaboración, modificación o eliminación de documentos para el sistema integrado de gestión estableciendo fechas y responsables. Evidencia que se puede cotejar en:
https://drive.google.com/drive/folders/1RwSGvjwzSN4naeS5UK8hEYs8QNNhNnVg</t>
  </si>
  <si>
    <t>FILA_7</t>
  </si>
  <si>
    <t>4 SUSCRIPCIÓN DEL PLAN DE MEJORAMIENTO</t>
  </si>
  <si>
    <t>CI042021</t>
  </si>
  <si>
    <t>“ Se observa que la matriz formato Mapa Institucional de Riesgos y Oportunidades publicada en la intranet de la entidad en la ruta http://intranet.fps.gov.co/documentos- sig/planesinstitucionalesyseguimiento/planes/planmanejoderiesgis/2021, no cuenta con los lineamientos de la Guía para la Administración del Riesgo de Gestión y Corrupción y Diseño de Controles en Entidades Públicas, diciembre de 2020, versión 5, Análisis de los objetivos estratégicos y de proceso pág. 28, Identificación áreas de Impacto pág. 30, Descripción del Riesgo pág. 32, Clasificación del Riesgo pág. 34 -,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se evidencia supuestamente por desconocimiento de las normas o procedimiento lo que impide la optimización de las actividades de control en el proceso.”</t>
  </si>
  <si>
    <t>Falta de estabilidad laboral 
Falta de Lineamientos del Ministerio de Salud y Protección Social en materia de Administración del Riesgo a nivel sectorial</t>
  </si>
  <si>
    <t xml:space="preserve"> Actualización  y adopcion de las Metodologias de Administración del Riesgo y sus formatos</t>
  </si>
  <si>
    <t xml:space="preserve"> Actualización  y adopcion de las Metodologias de Administración del Riesgo y sus formatos,conforme a los lineamientos de la Guía para la Administración del Riesgo de Gestión y Corrupción y Diseño de Controles en Entidades Públicas, diciembre de 2020</t>
  </si>
  <si>
    <t xml:space="preserve">Se actualizaron y adoptaron las metodologías de Riesgos así: PROCEDIMIENTO ADMINISTRACIÓN DEL RIESGO V8.0  ESDESOPSPT17, POLÍTICA PARA LA ADMINISTRACIÓN DEL RIESGO DE GESTIÓN, CORRUPCIÓN Y SEGURIDAD DIGITAL DEL FPS-FNC V2.0 ESDESDIGPO01 Y LA GUIA POLÍTICA PARA LA ADMINISTRACIÓN DEL RIESGO DE GESTIÓN, CORRUPCIÓN Y SEGURIDAD DIGITAL- V5.0 ESDESDIGGS02, Estas metodologias fueron aprobadas en la sesión 19 de 30 d diciembre de 2021 y adoptados mediante resolución No. 2489 del 31 de diciembre de 2021
Evidencia: en los link https://drive.google.com/drive/u/0/folders/1ult0Je6J2dVZGN6BonJeyLsPP1bagCzG
https://drive.google.com/drive/folders/1uRXT6uZ_srDRBM6PxuRfP9xMw76lOJtB
</t>
  </si>
  <si>
    <t>FILA_8</t>
  </si>
  <si>
    <t>5 SUSCRIPCIÓN DEL PLAN DE MEJORAMIENTO</t>
  </si>
  <si>
    <t>Socializar de las Metodologias de Administración del Riesgo y sus formatos  actualizados</t>
  </si>
  <si>
    <t>Realizar socializacion de las Metodologias de Administración del Riesgo y sus formatos  actualizados</t>
  </si>
  <si>
    <t>FILA_9</t>
  </si>
  <si>
    <t>6 SUSCRIPCIÓN DEL PLAN DE MEJORAMIENTO</t>
  </si>
  <si>
    <t xml:space="preserve">CI 052021 </t>
  </si>
  <si>
    <t>Una vez verificado el procedimiento ESDESOPSPT03 FORMULACION SEGUIMIENTO Y VERIFICACION DEL PLAN DE ACCION V 7.0, se observa deficiencias en el método de control del procedimiento ya que se evidencia como responsable a la Oficina de Control Interno y/o quien haga sus veces, del CONTROL (Revisar los soportes que sustentan el avance reportado y compara cada uno de éstos con la información suministrada). La ley 87 de 1993 en su Artículo 12o manifiesta. - Funciones de los auditores internos. Parágrafo. - En ningún caso, podrá el asesor, coordinador, auditor interno o quien haga sus veces, participar en los procedimientos administrativos de la entidad a través de autorizaciones y refrendaciones. Por lo anterior, existe incumplimiento con el Decreto 1083 de 2015 ARTÍCULO 2.2.21.3.4 Planeación “b) Todos los Niveles y Áreas de la Organización: Participan en la definición de los planes indicativos y de acción, definición y establecimiento de mecanismos de control, seguimiento y evaluación de los mismos, así como su puesta en ejecución, de acuerdo con los compromisos adquiridos”. ARTÍCULO 2.2.21.3.7 Evaluación “c) La Oficina de Planeación debe consolidar la evaluación de los planes y discutir con las áreas involucradas la necesidad de ajustes para ser presentados al nivel directivo, en caso de que involucren cambios de las estrategias y actividades contenidas en los planes”, por supuesto desconocimiento de las normas y responsabilidad de las líneas de defensa”.</t>
  </si>
  <si>
    <t>1.El procedimiento observado no estaba actualizado a la NTC ISO 9001:2015                                    2. El proceso está realizando actualización de la Planeación Estratégica de la Entidad</t>
  </si>
  <si>
    <t>Actualizar y adoptar el Procedimiento ESDESOPSPT03 FORMULACION SEGUIMIENTO Y VERIFICACION DEL PLAN DE ACCION</t>
  </si>
  <si>
    <t>FILA_10</t>
  </si>
  <si>
    <t>7 SUSCRIPCIÓN DEL PLAN DE MEJORAMIENTO</t>
  </si>
  <si>
    <t xml:space="preserve">CI 062021 </t>
  </si>
  <si>
    <t>Se evidencia que los riesgos y método de control de los procedimientos ESDESOPSPT17 ADMINISTRACION DEL RIESGO Y LAS OPORTUNIDADES V7 - ESDESDIGPL01 POLITICA ADMON RIESGO DE GESTION CORRUPCION Y SEGURIDAD DIGITAL V1 - ESDESDIGPT02 REVISIÓN POR LA DIRECCIÓN V7 - ESDESOPSPT03 FORMULACION SEGUIMIENTO Y VERIFICACION DEL PLAN DE ACCION V7, no se encuentran actualizados de acuerdo a los riegos del proceso que se encuentran en el Mapa de Manejo de Riesgos vigencia 2021 publicado en la intranet en la rutahttp://intranet.fps.gov.co/documentossig/planesinstitucionalesyseguimiento/planes/planmanejoderiesgis/2021,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del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Guía para la Administración del Riesgo y el Diseño de los Controles en Entidades Públicas diciembre de 2020 versión 5 pág. 66 Ajustes y Modificaciones, se evidencia supuestamente por desconocimiento de las normas o procedimiento lo que impide la optimización de las actividades de control en el proceso”</t>
  </si>
  <si>
    <t>Falta de Lineamientos frente al manejo de los riesgos y metodos de control dentro los procedimientos</t>
  </si>
  <si>
    <t>FILA_11</t>
  </si>
  <si>
    <t>8 SUSCRIPCIÓN DEL PLAN DE MEJORAMIENTO</t>
  </si>
  <si>
    <t xml:space="preserve">Socializar la Guia Para el Control de la Informacón Documentada </t>
  </si>
  <si>
    <t xml:space="preserve">Realizar una socializacion de  la Guia Para el Control de la Informacón Documentada </t>
  </si>
  <si>
    <t>FILA_12</t>
  </si>
  <si>
    <t>9 SUSCRIPCIÓN DEL PLAN DE MEJORAMIENTO</t>
  </si>
  <si>
    <t>CI 072021</t>
  </si>
  <si>
    <t>Se observa extemporaneidad en la presentación de los informes de Revisión por la Dirección en la vigencia 2020, lo anterior, de acuerdo a la presentación de los informes de Revisión por la Dirección por parte de la Oficina Asesora de Planeación y Sistemas presentados de la siguiente manera: Informe primer semestre de 2020 socializado mediante memorandos OPS – 20201200083913 del 11/11/2020, presentado extemporaneidad de información de 3 meses y 6 días, informe segundo semestre de 2020 socializado mediante memorando OPS – 20211200037663 del 06/05/2021, presentando extemporaneidad de información de 4 meses y 1 día, existe incumplimiento con la actividad No 7 del Procedimiento ESDESDIGFO11 - INFORME EJECUTIVO PARA REVISIÓN POR LA DIRECCIÓN “Proyecta el quinto (5) día hábil del mes de febrero y agosto en el programa de correspondencia memorando dirigido al Director General adjuntando el Formato” se observa falta de supervisión y seguimiento lo que impide tomar acciones de mejora oportunamente en la entidad”</t>
  </si>
  <si>
    <t>1 El formato de informe de desempeño fue cambiado  y no se socializo adecuadamente a los procesos                                      2. el procedimiento ESDESDIGPT02 REVISIÓN POR LA DIRECCIÓN no esta actualizado a la norma iso 9001:2015</t>
  </si>
  <si>
    <t>Realizar socializacion con los procesos del nuevo formato de informe de desempeño</t>
  </si>
  <si>
    <t>Se realizo socializacion el dia 30 de junio sobre la elaboracion del informe de desempeño semestral, brindado los parametros conforme a oportunidad y diligenciamiento del formato de informe de desempeño. Evidencias: https://drive.google.com/drive/folders/1m3-M85ghnY4kLp6Lk5vgZ-8I-fwjhscT?usp=sharing</t>
  </si>
  <si>
    <t>FILA_13</t>
  </si>
  <si>
    <t>10 SUSCRIPCIÓN DEL PLAN DE MEJORAMIENTO</t>
  </si>
  <si>
    <t xml:space="preserve">Actualizar y aprobar el procedimiento ESDESDIGPT02 REVISIÓN POR LA DIRECCIÓN </t>
  </si>
  <si>
    <t>FILA_14</t>
  </si>
  <si>
    <t>ATENCION AL CIUDADANO</t>
  </si>
  <si>
    <t>FILA_15</t>
  </si>
  <si>
    <t>CA00817</t>
  </si>
  <si>
    <t xml:space="preserve">No existe análisis de datos para demostrar eficacia, eficiencia y efectividad en la atención de quejas a falta de información comparativa y de tendencias que permitan establecer información real, veraz y confiable de la entidad a este respecto </t>
  </si>
  <si>
    <t>porque no se tiene una herramienta adecuada para realizar el analisis</t>
  </si>
  <si>
    <t xml:space="preserve">
Gestionar con la herramienta Orfeo la generación de los
reportes estadísticos. </t>
  </si>
  <si>
    <t>Lograr la adecuada administracion de las PQRSD mediante las herramientas y el personal idoneo.</t>
  </si>
  <si>
    <t xml:space="preserve">Gestionar con la herramienta Orfeo la generación de los
reportes estadísticos. </t>
  </si>
  <si>
    <t>Reportes estadisticos PQRSD</t>
  </si>
  <si>
    <t>Para el III trimestre de 2021,  la Entidad cuenta con un  nuevo aplicativo Orfeo, el cual cuenta con un módulo que arroja estadíticas de la gestión y cierre de pqrsd.
Evidencia: reporte de PQRDS generado de Orfeo. https://drive.google.com/drive/u/2/folders/1GVqJAXL6fVcsOCtTKxUBx48SQksZQEdO</t>
  </si>
  <si>
    <t xml:space="preserve">El reporte es coherente con la unidad de medida formulada, por favor remitir el FORMATO SOLICITUD DE ACCIONES CORRECTIVAS O PREVENTIVAS COD: PEMYMOPSFO15 de este hallazgo para darle tramite y cierre. </t>
  </si>
  <si>
    <t>FILA_16</t>
  </si>
  <si>
    <t>2.Realizar las capacitaciones necesarias con el proceso de TICs en el
manejo adecuado del módulo de generación de reportes estadísticos</t>
  </si>
  <si>
    <t xml:space="preserve">Capacitaciones realizadas </t>
  </si>
  <si>
    <t>Para el III trimestre de 2021, el proceso Atención al Ciudadano cuenta con el conocimiento necesario para la generación de las estadísticas y reportes del módulo de PQRSD de la herramienta Orfeo, de acuerdo con las capacitaciones recibidas sobre el tema.
Evidencia: invitación y lista de asistencia a capacitación. https://drive.google.com/drive/u/2/folders/1GVqJAXL6fVcsOCtTKxUBx48SQksZQEdO</t>
  </si>
  <si>
    <t>Se verifico el link suministrado por el proceso y este contiene las evidencias indicadas, el reporte es coherente con la accion de mejora y la unidad de medida, se recomienda diligenciar el FORMATO SOLICITUD DE ACCIONES CORRECTIVAS O PREVENTIVAS COD: PEMYMOPSFO15 de este hallazgo para darle tramite y cierre</t>
  </si>
  <si>
    <t>FILA_17</t>
  </si>
  <si>
    <t>CI012021</t>
  </si>
  <si>
    <t xml:space="preserve">1.	Una vez revido el link http://intranet.fps.gov.co/documentos-sig/AtenciónalCiudadano/procedimientos, se evidencia que el proceso no tiene actualizado los siguientes documentos: MIAACGCDPT05 ADMINISTRACIÓN DE LOS MECANISMOS DE PARTICIPACIÓN CIUDADANA V2 fecha de actualización Resolución 1408 del 18/06/2014, MIAACGCDFC01 FICHA DE CARACTERIZACIÓN DE PROCESO – ATENCIÓN AL CIUDADANO V6 fecha de actualización 26 de diciembre 2019, por lo anterior existe un incumplimiento con el Decreto 1800 de 2019 Articulo 2.2.1.4.1. Actualización de plantas de empleo “Las entidades y organismos de la Administración Pública, con el objeto de mantener actualizadas sus plantas de personal, deberán adelantar las siguientes acciones mínimo cada dos años: a. Analizar y ajustar los procesos y procedimientos existentes en la entidad”. Existe incumplimiento con la actividad No 1 del procedimiento ESDESOPSPT07 CONTROL DE LA INFORMACIÓN DOCUMENTADA “Identifica la necesidad de elaboración, modificación o eliminación de documentos para el sistema integrado de gestión”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se observa falta de supervisión y seguimiento, lo que impide la optimización de las actividades de control en el proceso.  														</t>
  </si>
  <si>
    <t>Falta de actualización de la ficha de Caracterización y del procedimiento para la administración de mecanismos de participación ciudadana.</t>
  </si>
  <si>
    <t xml:space="preserve">ATENCIÓN AL CIUDADANO </t>
  </si>
  <si>
    <t>Auditoría de Control Interno</t>
  </si>
  <si>
    <t xml:space="preserve">Realizar mesa de trabajo  con la oficina Asesora de Planeación y  Sistemas y revisar la viabilidad de modificar/actualizar la ficha de caracterización del proceso.
</t>
  </si>
  <si>
    <t>Lograr la modificación o ajuste de  documento si así lo requiere.</t>
  </si>
  <si>
    <t xml:space="preserve">Mesa de trabajo realizada (acta).
</t>
  </si>
  <si>
    <t>FILA_18</t>
  </si>
  <si>
    <t xml:space="preserve">
Eliminación del procedimiento de administración de mecanismos de participación ciudadana.</t>
  </si>
  <si>
    <t>FILA_19</t>
  </si>
  <si>
    <t>CI022021</t>
  </si>
  <si>
    <t xml:space="preserve">Se evidencia que los riesgos y puntos de control descritos en los procedimientos se encuentran desactualizados y no están documentados en el Plan Manejo de Riesgos del FPS.FNC vigencia 2021, Existe incumplimiento con la Guía para la Administración del Riesgo y el Diseño de los Controles en Entidades Públicas diciembre de 2020 versión 5 pág. 66 Ajustes y Modificaciones,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Se observa falta de supervisión y seguimiento, lo que impide la actualización oportuna de las actividades de control en el proceso.  														</t>
  </si>
  <si>
    <t>Falta de actualización de los  puntos de control de los procedimientos   y los riesgos de estos no se encuentran incluidos en el mapa de riesgos de la Entidad.</t>
  </si>
  <si>
    <t>Realizar mesa de trabajo  con la oficina Asesora de Planeación y  Sistemas y revisar los procedimientos de Atención al Ciudadano suceptibles de actualización, ajustarlos y lograr su aprobación ante Comité de Gestión y Desempeño Institucional.
Realizar mesa de trabajo  con la oficina Asesora de Planeación y  Sistemas y revisar la viabilidad de incluir en el mapa de riesgos del proceso los riesgos descritos en los procedimientos a cargo del proceso Atención al Ciudadano.</t>
  </si>
  <si>
    <t>Lograr la actualización de los procedimientos a que haya lugar e incluir en el mapa de riesgos de la Entidad los riesgos descrritos en los procedimientos, si fuere necesario.</t>
  </si>
  <si>
    <t>Mesa de trabajo realizada (acta).</t>
  </si>
  <si>
    <t>El pasado 22 de febrero de 2022, se sostuvo mesa de trabajo con asesor de la Oficina Asesora de Planeación y Sistemas, en la cual se realizaron ajustes a los riesgos del proceso, a partir de la matriz DOFA de este mismo, en dicha mesa de trabajo no se consideró necesario añadir riesgos diferentes a los que ya se encuentran debidamente documentados en el Mapa de riesgos. 
Evidencia: https://drive.google.com/drive/folders/11ttErL0kVIuexLQ9FdAini1P8CzJ5C4P</t>
  </si>
  <si>
    <t xml:space="preserve">El reporte es coherente con la actividad formulada y la unidad de medida, se recomienda diligenciar  el formato SOLICITUD DE ACCIONES CORRECTIVAS O PREVENTIVAS COD: PEMYMOPSFO15 , </t>
  </si>
  <si>
    <t>FILA_20</t>
  </si>
  <si>
    <t>CI00915</t>
  </si>
  <si>
    <t>Incumplimiento la metodologia establecida por Gestion Documental; la bandeja de impresión "340" del aplicativo ORFEO se encuentra con 1.304 radicados pendientes sin 4 chulos; 73 radicados del 2012, 639 radicados 2013, 499 radicados del año 2014 y 93 radicados pendeintes de la vigencia 2015.</t>
  </si>
  <si>
    <t>Falta de personal para digitalizar.</t>
  </si>
  <si>
    <t>GESTION PRESTACIÓN SERVICIOS SALUD</t>
  </si>
  <si>
    <t>AUDITORIA CONTROL INTERNO</t>
  </si>
  <si>
    <t>Solicitar a Talento Humano un funcionario adicional para que se dedique a esta labor, enviando Memorando.</t>
  </si>
  <si>
    <t>Mantener al dia las bandeja de impresión.</t>
  </si>
  <si>
    <t>Obtener un 100% en el cumplimiento de la digitalizacion de los documentos</t>
  </si>
  <si>
    <t>Bandejas de ORFEO actualizadas al 100%</t>
  </si>
  <si>
    <t>FILA_21</t>
  </si>
  <si>
    <t>CI02115</t>
  </si>
  <si>
    <t xml:space="preserve"> Incumplimiento de la metodología establecida por el proceso de Gestión Documental; la bandeja de impresión 341 se encuentran con “292” radicados del aplicativo ORFEO sin la aplicación del 4 (cuarto) chulo.</t>
  </si>
  <si>
    <t>Se estan presentando devoluciones de correspondencia debido a que la base de dato del sistema ORFEO no se esta actualizando constantemente, y no se le esta realizando seguimiento a la empresa de correo certificado 472.</t>
  </si>
  <si>
    <t>Realizar mesa de trabajo para establecer los responsables para realizar el seguimiento a la empresa 472 y quien sera el responsable de realizar la actualizacion de la base de dato frente a la correspondencia devuelta.</t>
  </si>
  <si>
    <t>Mantener la bandeja de impresión del sistema orfeo correspondiente al proceso de Gestion servicio Salud (Division Central) actualizada</t>
  </si>
  <si>
    <t>Acta de mesa de trabajo donde se defina los responsables de la gestion frente a la correspondencia devuelta.</t>
  </si>
  <si>
    <t>Acta</t>
  </si>
  <si>
    <t>FILA_22</t>
  </si>
  <si>
    <t>Dentro de la bandeja de impresión del aplicativo ORFEO se encuentran radicados correspondientes a funcionarios que se retiraron de la entidad.</t>
  </si>
  <si>
    <t>GESTION SERVICIOS SALUD</t>
  </si>
  <si>
    <t>Enviar listado de los radicados correspondientes a funcionarios retirados al responsable del proceso de Gestion Documental para que estos casos sean analizados por el comité de archivo para definir la finalizacion del tramite.</t>
  </si>
  <si>
    <t>Listado de radicados para el comité de archivo</t>
  </si>
  <si>
    <t>Listado de radicados</t>
  </si>
  <si>
    <t>FILA_23</t>
  </si>
  <si>
    <t>CI02315</t>
  </si>
  <si>
    <t>Se evidencia extemporaneidad en la contestación de 32 quejas de SUPERSALUD del mes de abril y mayo de 2015; igualmente se evidencia 9 quejas vencidas sin respuesta y algunas respuestas no se encuentran asociadas al radicado</t>
  </si>
  <si>
    <t>Se aumento el numero de quejas debido a cambio de la contratista prestadora del servicio de salud.</t>
  </si>
  <si>
    <t>Dar respuesta a la totalidad de las quejas</t>
  </si>
  <si>
    <t>Contar con el personal capacitado para darle respuesta al 100% de las quejas allegadas dentro de los terminos establecidos por ley.</t>
  </si>
  <si>
    <t>100% de las quejas con su respuesta.</t>
  </si>
  <si>
    <t>Respuestas a quejas</t>
  </si>
  <si>
    <t>FILA_24</t>
  </si>
  <si>
    <t>CI05515</t>
  </si>
  <si>
    <t>Se evidencia incumplimiento en las metas y acciones programadas en el Plan de Mejoramiento Institucional  y Plan de Manejo de Riesgos.</t>
  </si>
  <si>
    <t>Por que la Coordinadora del GIT quien es la encargada permanecio un largo tiempo incapacitada y no se designo un funcionario responsable de cumplir con sus funciones?</t>
  </si>
  <si>
    <t>Establecer un plan operativo dentro del proceso de salud donde se identifiquen las acciones de mejora a ejecutar de los diferentes planes institucionales.</t>
  </si>
  <si>
    <t>Dar cumplimiento a las metas establecidas dentro del Plan de Mejormaiento Institucional mediante la ejecucion del plan operativo.</t>
  </si>
  <si>
    <t>Lograr el cumplimiento de las metas vencidas establecidas dentro del plan de mejoramiento institucional.</t>
  </si>
  <si>
    <t>Cumplimiento de las acciones vencidas dentro del PMI</t>
  </si>
  <si>
    <t>FILA_25</t>
  </si>
  <si>
    <t>El contratista no suministra la informacion necesari para responderlas quejas en terminos de oportunidad.</t>
  </si>
  <si>
    <t>AUDITORIA DE CONTROL INTERNO</t>
  </si>
  <si>
    <t>Solicitar mediante circular al contratista el cumplimiento del anexo 4 del pliego de condiciones.</t>
  </si>
  <si>
    <t>Lograr que los contratistas del servicio de salud entreguen de manera oportuna la informacion para la adecuada contestacion de las PQRSD.</t>
  </si>
  <si>
    <t>Alcanzar un aumento en la contestacion de las PQRSD de la supersalud.</t>
  </si>
  <si>
    <t>Aumentar  la contestacion de las quejas al 75% del total allegado.</t>
  </si>
  <si>
    <t>FILA_26</t>
  </si>
  <si>
    <t>CI05616</t>
  </si>
  <si>
    <t>Se evidencia extemporaneidad en la respuesta a Quejas de SUPERSALUD, en atención a que el Contratista no da respuesta en oportunidad.</t>
  </si>
  <si>
    <t>SERVICIOS DE SALUD 
(OFICINA MEDELLIN)</t>
  </si>
  <si>
    <t>Aditoria de Control Interno</t>
  </si>
  <si>
    <t>Con respecto a las respuestas de PQRDS, se informa que las mismas fueron contestadas en su totalidad. El hallazgo corresponde al año 2016, en la actualidad no se encuentra abierto ningún requerimiento por PQRSD de la Supersalud.
Ahora bien desde el proceso de  salud se definieron puntos de control adicionales que permiten seguimiento e intervención a las PQRS que no son contestadas oportunamente por el contratista, que incluye el reporte a la Dirección General del Fondo en caso de no respuesta   
Evidencias encontradas: https://drive.google.com/drive/u/0/folders/1G97oJbvhBWZZopv2-P2II_YgrAQWODL4 
https://drive.google.com/drive/u/0/folders/1i46XiWxFIiKJT9-pL761w0n-gv5CKfLX</t>
  </si>
  <si>
    <t>FILA_27</t>
  </si>
  <si>
    <t>CI05916</t>
  </si>
  <si>
    <t>Se evidencia extemporaneidad en la respuesta a PQRDS, a la fecha del seguimiento se encuentran 77 quejas pendientes en atención a que el Contratista no da respuesta.</t>
  </si>
  <si>
    <t>SERVICIOS DE SALUD 
(OFICINA BUCARAMANGA)</t>
  </si>
  <si>
    <t>Con respecto a las respuestas de PQRDS, se informa que las mismas fueron contestadas en su totalidad. El hallazgo corresponde al año 2016, en la actualidad no se encuentra abierto ningún requerimiento por PQRSD de la Supersalud.
Ahora bien desde el proceso de  salud se definieron puntos de control adicionales que permiten seguimiento e intervención a las PQRS que no son contestadas oportunamente por el contratista, que incluye el reporte a la Dirección General del Fondo en caso de no respuesta   
Evidencias encontradas: https://drive.google.com/drive/u/0/folders/1G97oJbvhBWZZopv2-P2II_YgrAQWODL4
https://drive.google.com/drive/u/0/folders/1i46XiWxFIiKJT9-pL761w0n-gv5CKfLX</t>
  </si>
  <si>
    <t>FILA_28</t>
  </si>
  <si>
    <t>CA01815</t>
  </si>
  <si>
    <t>Se evidencia procedimientos de valoracion medico- laboral por salud. Version 01. Fecha 30/06/2011. Codigo: MIGSSSGSSPT25. El procedimiento se encuentra desactualizado.</t>
  </si>
  <si>
    <t>Desactualizacion del Procedimiento.</t>
  </si>
  <si>
    <t>SERVICIOS DE SALUD (CARTAGENA)</t>
  </si>
  <si>
    <t>Actualizar el Procedimiento.</t>
  </si>
  <si>
    <t>Mantener actualizado elo SIG</t>
  </si>
  <si>
    <t>Actualizacion del 100% los Documento del SIG.</t>
  </si>
  <si>
    <t>Procedimiento actualizado</t>
  </si>
  <si>
    <t xml:space="preserve">El procedimiento de valoración medico laboral por salud se encuentra aprobado mediante sesión 18 del Comité Institucional Gestión y Desempeño -13122021  y socializada mediante resolucion 2487 de 2021   (100%)
Evidencias encontradas: 
https://drive.google.com/drive/folders/132wLEnIGTCFUXjeHI7N40-QFvf0wXRx2
</t>
  </si>
  <si>
    <t>FILA_29</t>
  </si>
  <si>
    <t>CI06416</t>
  </si>
  <si>
    <t>Se evidencia extemporaneidad en algunas de las respuestas a las PQRDS allegadas a la Oficina de Cartagena y emitidas por la SUPERSALUD.</t>
  </si>
  <si>
    <t>Auditoria de control interno</t>
  </si>
  <si>
    <t>Con respecto a las respuestas de PQRDS, se informa que las mismas fueron contestadas en su totalidad. El hallazgo corresponde al año 2016, en la actualidad no se encuentra abierto ningún requerimiento por PQRSD de la Supersalud 
Ahora bien desde el proceso de  salud se definieron puntos de control adicionales que permiten seguimiento e intervención a las PQRS que no son contestadas oportunamente por el contratista, que incluye el reporte a la Dirección General del Fondo en caso de no respuesta   
Evidencias encontradas: https://drive.google.com/drive/u/0/folders/1G97oJbvhBWZZopv2-P2II_YgrAQWODL4
https://drive.google.com/drive/u/0/folders/1i46XiWxFIiKJT9-pL761w0n-gv5CKfLX</t>
  </si>
  <si>
    <t>FILA_30</t>
  </si>
  <si>
    <t>CI02715, CI02519</t>
  </si>
  <si>
    <t>NO SE EVIDENCIA ORGANIZACIÓN DE LA GESTION DOCUMENTAL TANTO FISICA COMO VIRTUAL CARECE DE FOLIACION , CREACION DE EXPEDIENTES VIRTUALES, ORGANIZACIÓN SEGÚN TRD, MARBETES, ROTULOS, IDENTIFICACION DE ARCHIVADORES, ETC. ASI MISMO NO SE ESTÀ UTILIZANDO EL APLICATIVO ORFEO PARA EL MANEJO ADECUADO DEL ARCHIVO DE GESTION.</t>
  </si>
  <si>
    <t>NO UTILIZACION DEL APLICATIVO ORFEO DESDE LA VIGENCIA DE SU INICIO EN LA ENTIDAD POR CARECER DEL SERVICIO DE INTERNET Y DESPUES DE SU INSTALACION LOS CONSTANTES CORTES DEL SERVICIO EN LA OFICINA</t>
  </si>
  <si>
    <t>GESTION SERVICIOS SALUD (TUMACO)</t>
  </si>
  <si>
    <t xml:space="preserve">SE SOLICITO AL GIT SERVICIOS ADMINISTRATIVOS PARA LA ISNTALACION DEL SERVICIO DE INTERNET Y A LA GIT GESTION TALENTO HUMANO PARA SOLICITAR LA REINDUCION E INSTALACION DEL APLICATIVO ORFEO POR MEDIO DE LA CAPACITACION DE UN FUNCIONARIO QUE VENDRIA A TUMACO A DARNOS LA REINDUCCION DEL APLICATIVO. </t>
  </si>
  <si>
    <t>OBTENER REINDUCCION DEL APLICATIVO ORFEO Y ORGANIZACIÓN  DE LA GESTION DOCUMENTAL TANTO FISICA COMO VIRTUAL PARA EL MANEJO ADECUADO DEL ARCHIVO DE GESTION Y ASI CUMPLIR CON LOS PROCEDIMIENTO DEL PROCESO  Y EN LAS METODOLOGIAS ESTABLECIDAS PARA EL F.P.S.</t>
  </si>
  <si>
    <t xml:space="preserve">CUMPLIMIENTO DE LOS PROCEDIMIENTOS DE LOS PROCESO Y LAS METODOLOGIAS ESTABLECIDAS PARA EL F.P.S. </t>
  </si>
  <si>
    <t>ARCHIVO ACTUALIZADO TANTO FISICO COMO VIRTUAL SEGÚN COMO LO ESTABLECE LA NORMA DEL ARCHIVO DE GESTION.</t>
  </si>
  <si>
    <t>FILA_31</t>
  </si>
  <si>
    <t>FILA_32</t>
  </si>
  <si>
    <t>FILA_33</t>
  </si>
  <si>
    <t>FILA_34</t>
  </si>
  <si>
    <t>CI032020</t>
  </si>
  <si>
    <t xml:space="preserve">"1- Revisado el mapa de procedimientos disponible en el sitio web: http://132.255.23.82/sipnvo/mapa.asp?sq=2003212 Se observa que los siguientes procedimientos no han sido actualizados: 
  MIGSSSPSPT22 REPORTE Y CONTROL ADICIONALES NO COMPENSADOS, MIGSSGSSPT07 AUTORIZACION DE PAGO POR SERVICIOS DE URGENCIAS A IPS
 MIGSSSPSPT29 RECONOCIMIENTO Y LIQUIDACION DE INCAPACIDADES Y LICENCIAS MATERNIDAD 
MIGSSGSSPT25 VALORACIONES MEDICO LABORALES POR SALUD
MIGSSGSSPT09 REALIZACION DE INFORMES DE GESTION, MIGSSGSSPT13 CARNETIZACION REPRESENTANTES DE USUARIOS SERVICIOS DE SALUD
MIGSSGSSPT05 SEGUIMIENTO MENSUAL A CONTRATOS PRESTACION DE SERVICIOS DE SALUD, MIGSSGSSPT10 REALIZACIÓN COMITÉ DE EVALUACIÓN DE SERVICIOS DE SALUD
MIGSSGSSPT10 REALIZACIÓN COMITÉ DE EVALUACIÓN DE SERVICIOS DE SALUD, MIGSSGSSPT04 REALIZACIÓN COMITÉ AD HOC
MIGSSSPSPT06  AUTORIZACION DE SERVICIOS Y PAGO A CONTRATISTAS POR PRESTACIONES DE SALUD ORDENADOS POR FALLOS DE TUTELA, MIGSSSPSPT30 TRAMITE DE TUTELA POR CONCEPTOS DE SERVICIOS DE SALUD
MIGSSSPSPT28 REEMBOLSO – EXAMANES VALORACIONES MEDICAS.
"              </t>
  </si>
  <si>
    <t>1. Actualización del procedimiento MIGSSGSSPT25 VALORACIONES MEDICO LABORALES POR SALUD 
2. Se enviará oficio a Oficina de Planeación y Sistemas solicitando la actualización de la pagina web publicando los procedimientos actualizados y la eliminación de los que fueron solicitados y autorizados por no tener aplicación. 
3. Se enviará oficio a Oficina Jurídica solicitando definir el Procedimiento de Tramite de Tutelas para la eliminación del Procedimiento MIGSSSPSPT30 TRAMITE DE TUTELA POR CONCEPTOS DE SERVICIOS DE SALUD del GIT de Salud que ya no tiene aplicación .</t>
  </si>
  <si>
    <t>Lograr la publicación de los procedimientos actualizados previamente mediante Comité Institucional de Gestión y Desempeño</t>
  </si>
  <si>
    <t>Garantizar el cumplimiento de los objetivos del proceso mediante la publicación de los procedimientos actualizados</t>
  </si>
  <si>
    <t>1. El procedimiento de valoración medico laboral por salud se encuentra aprobado mediante sesión 18 del Comité Institucional Gestión y Desempeño -13122021 (100%)
Evidencias encontradas: https://drive.google.com/drive/folders/1uRXT6uZ_srDRBM6PxuRfP9xMw76lOJtB 
https://drive.google.com/drive/folders/1_Cobs7w7Hnm6H1Xgpg8AXoGAZVr9F3jY
2. Se ha solicitado a la Oficina de Planeación y Sistemas la actualización de la página Web publicando los procedimientos actualizados por no tener aplicación y la eliminación de los que no son utilizados por cambios en normatividad. 
Evidencias encontradas: 
https://drive.google.com/drive/folders/1xdzTA4hjLWM-PhLg9U_lvrthiCvV_OVF
3. Desde la Oficina Asesora Jurídica se actualizó el PROCEDIMIENTO DE TRÁMITE ACCIONES DE TUTELA INTERPUESTOS CONTRA FPS- FNC el cual  fue aprobado en el Comité Institucional de Gestión y Desempeño con el acta 018 y  Resolución 2316 del 31/12/2020.  
Evidencias encontradas: 
https://drive.google.com/drive/folders/1zv7q_-m8u8U6hWruFL451RzlHtFcAtnj</t>
  </si>
  <si>
    <t>FILA_35</t>
  </si>
  <si>
    <t>CI042020</t>
  </si>
  <si>
    <t xml:space="preserve">Revisado el Plan de Mejoramiento Institucional en la fila 22 se observa un compromiso del GIT auditado respeto a la respuesta de la totalidad de las quejas provenientes de la Supersalud, y con un avance en la labor de 90%. Revisada la evidencia entregada se encuentra que los radicados: 20192200028677, 20192200032297, 20192200040747, 20192200040817, 20192200040857, 20192200041127, 20192200041157, 20192200041217, 2192200041327, 20192200041357, 20192200041407, 20192200041577, 20192200043607 no cuentan con respuesta a la fecha del reporte de la evidencia
</t>
  </si>
  <si>
    <t xml:space="preserve">Revisión base de datos de p,q,r,s por regional que han sido solucionadas por los contratistas al cierre de cada trimestre con Oficina de Atención al usuario. 
Proyecto de oficio para firma del Subdirector de Prestaciones Sociales dirigido al contratista solicitando gestión de solución y respuesta de las quejas sin solución oportuna </t>
  </si>
  <si>
    <t>Lograr que los contratistas del servicio de salud entreguen de manera oportuna la información para la adecuada contestación de las PQRSD.</t>
  </si>
  <si>
    <t>Base de datos PQRS por regional. 
Evidencias: https://drive.google.com/drive/u/1/folders/1Aoo9S3jTFtbXJs1B26szD7ZPKD54x3_J</t>
  </si>
  <si>
    <t>Se recomienda alojar las evidencias en el link indicado  señalando el código del hallazgo para su identificación  y se recomienda diligenciar el FORMATO SOLICITUD DE ACCIONES CORRECTIVAS O PREVENTIVAS COD: PEMYMOPSFO15 de este hallazgo para darle tramite y cierre</t>
  </si>
  <si>
    <t>FILA_36</t>
  </si>
  <si>
    <t>CI052020</t>
  </si>
  <si>
    <t>Incumplimiento la metodología establecida por Gestión Documental; la bandeja de impresión "340" del aplicativo ORFEO se encuentra con 2124 radicados pendientes sin 4 chulos; 25 radicados del 2012, 100 radicados 2013, 111 radicados del año 2014, 156 radicados pendientes de la vigencia 2015, 95 radicado del año 2016, 3 radicados del año 2018, 646 del año 2019, y 980 radicados del año 2020.</t>
  </si>
  <si>
    <t>1. Reiterar oficio dirigido a la Oficina de Atención al Ciudadano solicitando tramitar los radicados que no cuentan con imagen disponible.
2. Correo a  funcionarios actuales que tienen documentos de Orfeo  sin imagen para que realicen el cargue de las imágenes y la solicitud del cuarto chulo a Gestión Documental, dejando al día sus carpetas</t>
  </si>
  <si>
    <t>Obtener un 100% en el cumplimiento de la digitalización de los documentos</t>
  </si>
  <si>
    <t>Reiteración oficio para el trámite de los radicados que no cuentan con imagen.
Evidencias encontradas: 
https://drive.google.com/drive/u/0/folders/1G97oJbvhBWZZopv2-P2II_YgrAQWODL4</t>
  </si>
  <si>
    <t>FILA_37</t>
  </si>
  <si>
    <t>Incumpliendo en la  actualización de los documentos del Sistema Integral de Gestión</t>
  </si>
  <si>
    <t>FILA_38</t>
  </si>
  <si>
    <t>FILA_39</t>
  </si>
  <si>
    <t>FILA_40</t>
  </si>
  <si>
    <t>CA01</t>
  </si>
  <si>
    <t>Los indicadores diseñados a la gestión de bienes transferidos, están midiendo sólo  eficacia, sería conveniente que se diseñaran indicadores que midan la eficiencia, es decir la oportunidad de la gestión (alcance de resultados de acuerdo con lo planeado).  NTCGP 1000:2004 8,2,3 . MECI 3.1.2 - 2.1.4</t>
  </si>
  <si>
    <t>Falta de capacitación para los integrantes del proceso en la formulación de indicadores que sean adecuados y que permitan medir la eficiencia y efectividad en la gestión.
No se ha realizado una alineación entre el objetivo del proceso establecido en la caracterización y sus indicadores de gestión
Desatención de los funcionarios del proceso  con respecto a la formulación y reporte oportuno de los indicadores de gestión.</t>
  </si>
  <si>
    <t>GESTION BIENES TRANSFERIDOS</t>
  </si>
  <si>
    <t>Auditoria Interna de Calidad</t>
  </si>
  <si>
    <t xml:space="preserve">Solicitar capacitación a direccionamiento estratégico en indicadores de gestión
Revisar, diseñar o ajustar los indicadores del proceso para asegurar que se mida eficacia, eficiencia y efectividad, asegurando la alineación entre el objetivo del proceso y los indicadores
Socializar e implementar los indicadores de gestión
</t>
  </si>
  <si>
    <t>Medir la gestión del proceso como fuente para la mejora continua del mismo</t>
  </si>
  <si>
    <t>Elaborar las hojas de vida de los indicadores  del proceso Gestión de Bienes Transferidos</t>
  </si>
  <si>
    <t xml:space="preserve">Indicadores </t>
  </si>
  <si>
    <t>Con Resolución No. 2318 de diciembre de 2020 se aprobaron los indicadores con las respectivas  las hojas de vida de los indicadores  del proceso Gestión de Bienes Transferidos- Evidencia https://drive.google.com/drive/folders/1-p_02hHZKMDbFQhTELti5-q5V07BwA7K</t>
  </si>
  <si>
    <t>FILA_41</t>
  </si>
  <si>
    <t>CA03113</t>
  </si>
  <si>
    <t xml:space="preserve">No se evidencio que los indicadores que maneja el proceso midan la Gestión en términos de Eficacia, Eficiencia y Efectividad, incumpliendo así lo señalado en el numeral 8.2.3  de la norma de Calidad </t>
  </si>
  <si>
    <t>Cambios en el Sistema de Gestión de Calidad</t>
  </si>
  <si>
    <t xml:space="preserve">Revisar  los indicadores por proceso del proceso de Bienes Transferidos. </t>
  </si>
  <si>
    <t>Mantener los Indicadores Actualizados y que permitan medir la Gestión del Proceso</t>
  </si>
  <si>
    <t>Revisión de los indicadores de procesos.</t>
  </si>
  <si>
    <t>Revisar los cuatro indicadores por procesos del proceso de Bienes Transferidos</t>
  </si>
  <si>
    <t>15/01/20104</t>
  </si>
  <si>
    <t>FILA_42</t>
  </si>
  <si>
    <t>Redefinir los Indicadores  por Procesos de l Proceso de Bienes Transferidos Susceptibles a modificar</t>
  </si>
  <si>
    <t xml:space="preserve">Redefinición de las hojas de vida de los indicadores del proceso Bienes Transferidos </t>
  </si>
  <si>
    <t>hojas de vida aprobadas</t>
  </si>
  <si>
    <t>FILA_43</t>
  </si>
  <si>
    <t>CA01014</t>
  </si>
  <si>
    <t>No se están tomando acciones para subsanar el incumplimiento de las metas en las fechas programadas, en los planes de mejora (acciones correctivas y preventivas), tampoco se cuantifican en el Plan de Acción las actividades pendientes de realizar, de tal manera que permitan asegurar el cumplimiento eficaz de las mismas.</t>
  </si>
  <si>
    <t xml:space="preserve">Falta de control sobre las actividades y fechas establecidas en el plan de mejoramiento y plan de manejo de riesgo </t>
  </si>
  <si>
    <t>Realizar y ejecutar un plan de contingencia para la identificación y cumplimiento de las acciones vencidas dentro del Plan de Manejo de riesgos y el Plan de Mejoramiento Institucional.</t>
  </si>
  <si>
    <t>Dar cumplimiento del 100% a las actividades vencidas dentro del Plan de Manejo de Riesgos y el Plan de Mejoramiento Institucional.</t>
  </si>
  <si>
    <t>Ejecutar el plan de contingencia para la finalización de las actividades vencidas dentro del plan de mejoramiento y plan de manejo de riesgos</t>
  </si>
  <si>
    <t>Plan ejecutado</t>
  </si>
  <si>
    <t>Se ejecutan al 100% la actividades  del plan de manejo de riesgos y se realizó modificación a los indicadores, hojas de vida de indicadores, caracterización del proceso Evidencia  https://drive.google.com/drive/folders/1-p_02hHZKMDbFQhTELti5-q5V07BwA7K</t>
  </si>
  <si>
    <t>FILA_44</t>
  </si>
  <si>
    <t>CA01114</t>
  </si>
  <si>
    <t>No se actualizaron los indicadores de eficiencia, eficacia y efectividad del proceso, lo que no permite una evaluación conforme de las actividades actuales del proceso.</t>
  </si>
  <si>
    <t>No se contaba con la metodología establecida para la ejecución de esta actividad</t>
  </si>
  <si>
    <t>Realizar la reformulación de los indicadores con la asesoría de la oficina de Planeación y Sistemas y bajo los lineamientos de la metodología establecida y aprobada.</t>
  </si>
  <si>
    <t xml:space="preserve">Contar con indicadores que midan de manera real y eficiente la gestión del proceso </t>
  </si>
  <si>
    <t>Reformulación y aprobación de los indicadores</t>
  </si>
  <si>
    <t>Indicadores aprobados</t>
  </si>
  <si>
    <t>FILA_45</t>
  </si>
  <si>
    <t>CA00115</t>
  </si>
  <si>
    <t>Se evidencia que no se están implementando las acciones correctivas programadas en el Plan de Mejoramiento institucional y el seguimiento a las mismas; por cuanto que, de las 28 metas trazadas, 23 fechas de ejecución vencidas, 17 sin iniciar su ejecución y las 6 restantes con grados parciales; por tanto continua no dando cumplimiento al numeral 8,5. 2 de la NTGP-1000,2009 y A 3,3 Planes de Mejoramiento de MECI-2014</t>
  </si>
  <si>
    <t>No se contaba  con Abogado y Auxiliar  para  el desarrollo de dicha labor, además se ha detenido la implementación de las acciones correctivas por depender del Ministerio de Transporte lo que ha generado demora en el proceso, y la falta de Recursos Financieros para el pago de Impuestos.</t>
  </si>
  <si>
    <t>Definir funciones a nuevos funcionarios con el fin subsanar los hallazgos, solicitar recursos e iniciar nuevamente conversaciones con el Ministerio de Transporte.</t>
  </si>
  <si>
    <t xml:space="preserve">Subsanar Hallazgos encontrados por la Contraloría y Auditorias internas de Calidad. </t>
  </si>
  <si>
    <t xml:space="preserve">Sanear Bienes Inmuebles  Trasferidos por los Ferrocarriles Nacionales a FPS  y Gestionar Documentación. </t>
  </si>
  <si>
    <t>Inmuebles legalizados y Documentos Aprobados</t>
  </si>
  <si>
    <t>FILA_46</t>
  </si>
  <si>
    <t>CI03413</t>
  </si>
  <si>
    <t>El proceso no ha cumplido con las actividades programadas en el plan de mejoramiento, incumpliendo reiteradamente los requerimientos realizados por la Contraloría General de la Nación.</t>
  </si>
  <si>
    <t>Falta de Recursos financieros para efectuar el saneamiento de los bienes inmuebles;  la dependencia de alguna de las actividades del ministerio de transporte  y en cumplimiento del decreto 4054 del 2011 se transfirienron algunos bienes al CISA.</t>
  </si>
  <si>
    <t>Iniciar proceso reivindicatorio para desalojo de los ocupantes del inmueble ubicado en la dorada caldas</t>
  </si>
  <si>
    <t>Tener control y seguimiento constante a las acciones de mejora establecidas por el proceso</t>
  </si>
  <si>
    <t>Recuperación del predio ubicado en la dorada caldas</t>
  </si>
  <si>
    <t>Proceso reivindicatorio terminado al 100%</t>
  </si>
  <si>
    <t>31/09/2013</t>
  </si>
  <si>
    <t>Mediante circular OAJ - 20211300000464 del 25 de febrero de 2021, que fue informada por correo electrónico y por Orfeo a todos los colaboradores del FPS, se cumplió con la actividad propuesta.  Link: https://drive.google.com/drive/u/1/folders/1CXB9Ipx9v_04r7F7pmxBLBfh3UTQ2yjo</t>
  </si>
  <si>
    <t>FILA_47</t>
  </si>
  <si>
    <t>Legalizar la propiedad de  los bienes inmuebles pendientes de transferir por parte del ministerio de transporte.</t>
  </si>
  <si>
    <t>Legalizar 17 bienes inmuebles pendientes de transferir por el ministerio de transporte</t>
  </si>
  <si>
    <t>inmuebles legalizados</t>
  </si>
  <si>
    <t>FILA_48</t>
  </si>
  <si>
    <t>CI06413</t>
  </si>
  <si>
    <t>Se evidenció el incumplimiento de las actividades 2 y 3 del procedimiento “Requerimiento a Invasores”, en tanto el oficio de solicitud de legalización del bien inmueble al invasor no fue firmado por el Director General si no por el Coordinador del proceso. (Invasor: Osías Barrero GAD 20132300129211 de 18/07/2013 – Invasor: Luz Elvira Reyes GAD 20132300110821 de 19/06/2013).</t>
  </si>
  <si>
    <t>Desactualización del Procedimiento REQUERIMIENTO DE INVASORES APGBTGADPT17  .</t>
  </si>
  <si>
    <t>Auditoria Control Interno</t>
  </si>
  <si>
    <t>Actualizar el procedimiento  REQUERIMIENTO DE INVASORES APGBTGADPT17</t>
  </si>
  <si>
    <t>Darle cumplimiento al procedimiento APGBTGADPT17 REQUERIMIENTO DE INVASORES</t>
  </si>
  <si>
    <t>Procedimiento aprobado mediante acto  administrativo</t>
  </si>
  <si>
    <t>procedimiento aprobado</t>
  </si>
  <si>
    <t>FILA_49</t>
  </si>
  <si>
    <t>CI03214</t>
  </si>
  <si>
    <t>Falta de personal que desarrolle esta labor</t>
  </si>
  <si>
    <t>Solicitar  a la oficina de Gestión Talento Humano  personal idóneo para disponerlo a la realización de las actividades relacionadas al sistema gestión de calidad.</t>
  </si>
  <si>
    <t>Contar con el personal adecuado que pueda ejecutar las actividades relacionadas con el sistema de gestión de calidad.</t>
  </si>
  <si>
    <t>Actualizar y aprobar mediante acto administrativo el 100% de los documentos necesarios a ser actualizados</t>
  </si>
  <si>
    <t>Documentos actualizados y adoptados al sistema</t>
  </si>
  <si>
    <t>Se actualizo los indicadores con sus respectivas hojas https://drive.google.com/drive/folders/1ESh0x-HM6NL19Su777diw8PZ6tGDxDyf</t>
  </si>
  <si>
    <t>FILA_50</t>
  </si>
  <si>
    <t>CI04114</t>
  </si>
  <si>
    <t>INCUMPLIMIENTO A LA LEGALIZACIÓN DE BIENES INMUEBLES TRANSFERIDOS.</t>
  </si>
  <si>
    <t>El Ministerio de Transporte no da respuesta a las solicitudes que el Fondo le ha realizado</t>
  </si>
  <si>
    <t>Programar reuniones con El Ministerio de Transporte para la transferencia de los bienes inmuebles</t>
  </si>
  <si>
    <t>Definir metas que establezca la propiedad de los bienes inmuebles</t>
  </si>
  <si>
    <t>Legalización del 100% de los bienes inmuebles  transferidos</t>
  </si>
  <si>
    <t>Bienes legalizados</t>
  </si>
  <si>
    <t>FILA_51</t>
  </si>
  <si>
    <t>CI04314</t>
  </si>
  <si>
    <t>INCUMPLIMIENTO AL SANEAMIENTO DE BIENES INTRANSFERIBLES.</t>
  </si>
  <si>
    <t>Contar con bienes intransferibles saneados en su totalidad.</t>
  </si>
  <si>
    <t>Realizar un saneamiento a la totalidad de los bienes transferibles</t>
  </si>
  <si>
    <t>Bienes intransferibles saneados</t>
  </si>
  <si>
    <t>El Fondo celebro contratos Nos. 261 y 421 de 2021. No. 306 y 335 de 2022 para saneamiento de los bienes inmuebles. Mediante Oficio GITBCSA No. 202220300080001 de 4 de mayo de2022 dirigido al dr Carlos Macías Director Administrativo del INVIAS, solicita delegar funcionarios para tratar tema de bienes inmuebles pendientes de trasferir y sin identificar.
Se recibió Respuesta radicado SA 37026 de INVIAS Junio 29 de 2022 donde se delega la Funcionaria Ludy Yaneth Guerrero Morales y Berenice Parra Castro para definir los temas de inmuebles que fueran a nombre de Ferrocarriles  Evidencia https://drive.google.com/drive/folders/1XChxsW7cEFz4XQV-axik1gZyuoA9QwlK</t>
  </si>
  <si>
    <t>FILA_52</t>
  </si>
  <si>
    <t>CA01617</t>
  </si>
  <si>
    <t xml:space="preserve">No se realiza análisis de los datos de los Indicadores de Gestión para demostrar la conveniencia, adecuación eficacia y efectividad del Sistema Integral de Gestión, para evaluar donde se debe realizar mejora continua de su eficacia, eficiencia y efectividad; incumpliendo el numeral 8.4 (ANÁLISIS DE DATOS) literal C de la norma NTCGP 1000:2009, el cual dice que se debe incluir los datos generados por el resultado del seguimiento y medición y los generados por cualesquiera otras fuentes. </t>
  </si>
  <si>
    <t>Los indicadores del proceso se encuentran mal formulados y no cuentan con las hojas de vida.</t>
  </si>
  <si>
    <t>Realizar el análisis y socialización de la metodología establecida para la formulación de indicadores con la participación de los funcionarios del proceso.</t>
  </si>
  <si>
    <t>Lograr que los indicadores establecidos midan de manera adecuada la gestión del proceso.</t>
  </si>
  <si>
    <t>Lograr que los funcionarios del proceso conozcan y apliquen la metodología para la administración de indicadores de gestión.</t>
  </si>
  <si>
    <t>Acta de socialización</t>
  </si>
  <si>
    <t>FILA_53</t>
  </si>
  <si>
    <t>Establecer los indicadores necesarios para medir la gestión del proceso y gestionar su aprobación</t>
  </si>
  <si>
    <t>Lograr la implementación y análisis de los indicadores de gestión del proceso</t>
  </si>
  <si>
    <t>Lograr la medición adecuada del proceso (indicadores alimentados y publicados)</t>
  </si>
  <si>
    <t>FILA_54</t>
  </si>
  <si>
    <t>CA01717</t>
  </si>
  <si>
    <t xml:space="preserve">No se ejecutan las acciones de mejora identificadas en la autoevaluación del proceso (Informe de Desempeño Semestral) que permiten corregir las desviaciones presentadas en el desarrollo de las actividades en cumplimiento de la función de la Entidad; incumpliendo el numeral 8.5.1 (Mejora continua) de la norma NTCGP 1000:2009. </t>
  </si>
  <si>
    <t>No se cuenta con una herramienta para realizar monitoreo a la ejecución de las actividades documentadas dentro del Informe de Desempeño.</t>
  </si>
  <si>
    <t>Generar el Plan Operativo del proceso Bienes Transferidos incluyendo las acciones de mejora de los informes de desempeño del año 2016.</t>
  </si>
  <si>
    <t>Logara la ejecución y monitoreo de las acciones documentadas dentro del informe de desempeño semestral del proceso.</t>
  </si>
  <si>
    <t xml:space="preserve">Lograr incluir dentro del Plan Operativo del Proceso las actividades </t>
  </si>
  <si>
    <t>Cumplimiento de las actividades incluidas dentro del Plan Operativo del proceso</t>
  </si>
  <si>
    <t>FILA_55</t>
  </si>
  <si>
    <t>CI04517</t>
  </si>
  <si>
    <t>Se evidencia que el proceso GESTION DE BIENES TRANSFERIDOS no cumple con las normas de archivo en las carpetas suministradas e identificadas con la tabla de retención documental No. 230.43.01. Gestión Bienes Inmuebles, incumpliendo lo establecido en el INSTRUCTIVO DE MANEJO DEL ARCHIVO DE GESTIÓN para la vigencia 2016 y 2017.</t>
  </si>
  <si>
    <t xml:space="preserve"> no cuenta con  el rotulo que identifica la TRD , el expediente y el año de creación y el numero de carpeta.</t>
  </si>
  <si>
    <t>Realizar la revisión integral de las carpetas, frente a lo que establece el instructivo y darle cumplimiento.</t>
  </si>
  <si>
    <t>Dar cumplimiento al instructivo de manejo del archivo de gestión</t>
  </si>
  <si>
    <t>Realizar la adecuada rotulación de las carpetas del archivo de gestión del proceso de bienes transferidos</t>
  </si>
  <si>
    <t xml:space="preserve">Carpetas rotuladas  </t>
  </si>
  <si>
    <t>FILA_56</t>
  </si>
  <si>
    <t>Durante el primer semestre de 2021 se cancelaron los impuestos prediales de Popayan, soacha, Bugaramanga, Tebaida, Dorada Caldas entre otros https://drive.google.com/drive/folders/1854VDY5_kTuqtp8DdNKicZCQz_JBN_wu</t>
  </si>
  <si>
    <t>FILA_57</t>
  </si>
  <si>
    <t>CIO3719</t>
  </si>
  <si>
    <t xml:space="preserve">Incumpliendo normas nacionales y municipales como.
El Artículo 6 ley 610 de 2000 daño patrimonial al estado.
Acuerdo No 07. “Por medio del cual se establece el estatuto tributario del municipio de Palmira y se dictan otras disposiciones”
Acuerdo No 008 de 2018(diciembre 06)
</t>
  </si>
  <si>
    <t>Por falta de presupuesto  del  FPS no se ha logrado subsanar la mora de los inmuebles.</t>
  </si>
  <si>
    <t>Planear en conjunto con la secretaria general un presupuesto para subsanar la mora de los predios.</t>
  </si>
  <si>
    <t xml:space="preserve">Colocar al dia los Inmuebles que se encuentran en mora </t>
  </si>
  <si>
    <t>Planear e identificar los inmuebles que se encuentran en mora, con el fin de subsanar dicha mora</t>
  </si>
  <si>
    <t xml:space="preserve">listado de los inmuebles en mora y solicitud de presupuesto a la Secretaria General para realizar el pago de los inmuebles en mora. </t>
  </si>
  <si>
    <t>FILA_58</t>
  </si>
  <si>
    <t>CIO3819</t>
  </si>
  <si>
    <t>Procedimiento TRANSFERENCIAS DOCUMENTALES AL ARCHIVO CENTRAL APGDOSGEPT05,  como también se incumple con el instructivo de manejo de archivo de gestión de la entidad http://190.145.162.131/INSTRUCTIVOMANEJOARCHIVOGESTION.PDF
Acuerdo 8 de 2014 Archivo General de la Nación ARTÍCULO 3° ítem g), i)                                                                                                                           Acuerdo 42 de 2002 Archivo General de la Nación. Artículo 2º y 3º.</t>
  </si>
  <si>
    <t xml:space="preserve">Por que no se cuenta con una persona idonea para realizar el procedimiento de organizaciòn documental de las carpetas de los inmuebles en comodato que cumpla con  el perfil en ley de archivo y gestiòn documental </t>
  </si>
  <si>
    <t xml:space="preserve">Contratar personal con el perfil de ley de archivo y gestiòn documental </t>
  </si>
  <si>
    <t>organizar las carpetas  de los inmuebles en comodato, bajo las normas Acuerdo 8 de 2014 Archivo General de la Nación ARTÍCULO 3° ítem g), i)                                                                                                                                                                                                                                                                                                                              Acuerdo 42 de 2002 Archivo General de la Nación. Artículo 2º y 3º.</t>
  </si>
  <si>
    <t xml:space="preserve">Realizar la contraticion de dicho personal  que cumplas con el perfil de Gestiòn de Archivo y realizar el proceso de organizaciòn de las carpetas bajo la norma Archivo Genral de la Naciòn. </t>
  </si>
  <si>
    <t xml:space="preserve">Carpetas debidamente diligenciadas bajo la normas de Gestiòn de Archivo </t>
  </si>
  <si>
    <t>FILA_59</t>
  </si>
  <si>
    <t>CIO3919</t>
  </si>
  <si>
    <t xml:space="preserve">Se recomienda tener en cuenta: 
Decreto 1082 del 2015. Artículo 2.2.1.2.2.3.2, 2.2.1.2.2.3.1. , .2.1.2.2.3.3. </t>
  </si>
  <si>
    <t xml:space="preserve">Por que no  se contaba con el personal idoneo para la actualizaciòn de cada procedimiento </t>
  </si>
  <si>
    <t xml:space="preserve">seguir con el personal contratado para que el proceso que se venia adelantando de actualizaciòn siga su curso </t>
  </si>
  <si>
    <t>Actualiza los procedimientos de , Negociación y legalización - venta de bienes inmuebles, este procedimiento esta desde el año 2010.
2, Desenglobe de bienes inmuebles. procedimiento desde el año 2010
3. Escrituración y venta de inmuebles, procedimiento desde el año 2012 
4. Seguimiento a contratos de arrendamiento de inmuebles. Procedimiento esta desde el año 2012.</t>
  </si>
  <si>
    <t xml:space="preserve">contratar el personal que se encuentra actualmente realizando el trabajo de actualizaciòn </t>
  </si>
  <si>
    <t xml:space="preserve">Archivos digitales actualizados </t>
  </si>
  <si>
    <t>FILA_60</t>
  </si>
  <si>
    <t>FILA_61</t>
  </si>
  <si>
    <t>CIO4219</t>
  </si>
  <si>
    <t xml:space="preserve">Incumpliendo de esta manera lo estipulado en el  decreto 1082 de 2015 SUBSECCIÓN 3 BIENES INMUEBLES.
Norma Internacional de Contabilidad (NIC) 2 Inventarios.
</t>
  </si>
  <si>
    <t xml:space="preserve">no se han establecido politicas para el procedimiento de los inventarios de  bienes muebles e inmuebles y no se ha trabajado de manera articulada con el area de contabilidad y gestiòn administrativa para establecer las politicas de procesos de inventarios </t>
  </si>
  <si>
    <t xml:space="preserve">establecer mesas de reuniòn de trabajo y proponer las politicas de inventarios de manera articulada con el area de contabilidad. </t>
  </si>
  <si>
    <t>establecer procedimiento direccionado a los inventarios de bienes muebles e inmuebles.</t>
  </si>
  <si>
    <t>realizar mesas de trabajo para crear politicas de inventarios de los bienes  muebles e inmuebles.</t>
  </si>
  <si>
    <t xml:space="preserve">Actas de comites de trabajo de creaciòn de politicas de inventarios. </t>
  </si>
  <si>
    <t>FILA_62</t>
  </si>
  <si>
    <t>CI00716</t>
  </si>
  <si>
    <t xml:space="preserve">Incumplimiento al Indicador EGSA02 (PRESTACIÓN Y CONTROL SERVICIO DE TRANSPORTE), debido a que no se realiza la ruta de programación.  </t>
  </si>
  <si>
    <t>Por que el servicio de transporte es un servicio ocacional o eventual y no es una de las actividades objetos del proceso.</t>
  </si>
  <si>
    <t xml:space="preserve">GESTIÓN DE SERVICIOS ADMINISTRATIVOS </t>
  </si>
  <si>
    <t xml:space="preserve">Reformular el indicador EGSA02 </t>
  </si>
  <si>
    <t>Establecer con claridad el que hacer del proceso y medir de manera adecuada la gestion del mismo.</t>
  </si>
  <si>
    <t xml:space="preserve">Lograr medir de manera adecuada las actividades importantes del proceso </t>
  </si>
  <si>
    <t>Indicador reformulado</t>
  </si>
  <si>
    <t>Mediante ACTA N° 03 DE 2021 se aprobaron indicadores con sus respectivas hojas de vida ver evidencia https://drive.google.com/drive/folders/1SCPl33s9Azp-p2b_gC_jJkMR14jv-P_I</t>
  </si>
  <si>
    <t>FILA_63</t>
  </si>
  <si>
    <t>CIO4319</t>
  </si>
  <si>
    <t>ley 1952 del 28 de enero del 2019 artículo  38, artículo 61, ley 87 de 1993 artículo  2º.</t>
  </si>
  <si>
    <t>En ningún momento se ha imposibilitado la realización de la auditoria, por cuanto toda la información solicitada, fue entregada en su momento, de lo contrario de donde nacerían las no conformidades enunciadas al comienzo de este informe, es decir que Control Interno si fue atendido al llamado de auditoria.</t>
  </si>
  <si>
    <t xml:space="preserve">Reevaluar la decisiòn del Auditor ya que en ningun momento se incumplio con el desarrollo del proceso </t>
  </si>
  <si>
    <t xml:space="preserve">dar claridad y realizar el debido proceso </t>
  </si>
  <si>
    <t xml:space="preserve">Mesa de concertaciòn y aclaraciòn del proceso </t>
  </si>
  <si>
    <t xml:space="preserve">Actas de reuniòn </t>
  </si>
  <si>
    <t>FILA_64</t>
  </si>
  <si>
    <t>GESTION TALENTO HUMANO</t>
  </si>
  <si>
    <t>FILA_65</t>
  </si>
  <si>
    <t>FILA_66</t>
  </si>
  <si>
    <t>CI072020</t>
  </si>
  <si>
    <t>2. Revisado el mapa de procedimientos disponible en el sitio web: http://132.255.23.82/sipnvo/mapa.asp?sq=2003212 Se observa que, entre otros, los siguientes procedimientos no han sido actualizados:
APGTHGTHPT02 PLANEACIÓN, EJECUCIÓN Y EVALUACIÓN DEL PROCESO DE INDUCCION DE PERSONAL. APGTHGTHPT05 LIQUIDACIÓN DE NÓMINA DE EMPLEADOS Y GENERACIÓN DE INFORMES. APGTHGTHPT18 SOLICITUD, INTERRUPCIÓN, REANUDACIÓN Y APLAZAMIENTO DE VACACIONES. APGTHGTHPT25 CONFORMACION Y FUNCIONAMIENTO DEL COMITÉ PARITARIO DE SALUD OCUPACIONAL. APGTHGTHPT30 CERTIFICACION PARA RETIRO DE CESANTIAS PARCIALES.
Incumpliendo Decreto 1800 de 2019 artículo 2.2.1.4.1. literal A: Analizar y ajustar los procesos y procedimientos existentes en la entidad, y en concordancia con el Manual Integrado de Planeación y gestión página 57. No se aportó la evidencia del correo semestral enviado a la Oficina de Planeación y Sistemas incumpliendo con el procedimiento ESDESOPSPT07 ELABORACION Y CONTROL DE DOCUMENTOS INTERNOS.</t>
  </si>
  <si>
    <t>NO  se realizo el analisis de necesidad de actualizacion de docuemntosdel proceso de GTH</t>
  </si>
  <si>
    <t>Realizar analisis de necesidades de actualizacion de documentos del proceso de GTH y realizar la actualizacion a los que requieran</t>
  </si>
  <si>
    <t>DARLE CUMPLIMIENTO  AL DECRETO 1800 DE 2019 Y PROCEDIMIENTO INTERNO ESDESOPSPT07 ELABORACION Y CONTROL DE DOCUMENTOS INTERNOS.</t>
  </si>
  <si>
    <t>Realizar mesa de trabajo de analisis de docuemntos a actualizar e informar a la oficina de planeacion los resultados</t>
  </si>
  <si>
    <t>acta de mesa de trabajo</t>
  </si>
  <si>
    <t xml:space="preserve">Para el  IV trimestre/2021,  Gestión de Talento Humano realizó seguimiento a las mesas de trabajo, para identificar el estado de de actualización  los documentos identificados durante el año 2021, las cuales en las fechas de elaboración se remitieron a OPS: Acta No.1 de fecha Enero 29 de 2021 - Acta No. 8 de Julio 13 de 2021 
Evidencia: Remisión Actas 2021 a OPS: 
Fila 58 - ACTA 8 - con los documentos en  elaboración, actualización y/o eliminación para el II S-2021. https://drive.google.com/drive/folders/1JcUwAMt4abHNmhpzyAJ8hyaIVrLVd0q2?usp=sharing  </t>
  </si>
  <si>
    <t>FILA_67</t>
  </si>
  <si>
    <t>Realizar analisis de necesidades de actualizacion de documentos realacionados en el hallazgo</t>
  </si>
  <si>
    <t>Realizar mesa de trabajo de para establecer la necesidad de actualizacion de los docuemntos mencionados ene el hallazgo</t>
  </si>
  <si>
    <t>Para el  IV trimestre/2021,  Gestión de Talento Humano gestionó y sometio a aprobación la actualización los documentos identificados en el hallazgo, así: 
1)Procedimiento planeación, ejecución y evaluación del proceso de inducción de personal-APGTHGTHPT02 -  aprobado en Resolución Nº 2485 del 29/12/2021.
2)Procedimiento Liquidación de nómina de empleados y generación de informes APGTHGTHPT05. Aprobado en Resolución 2185 del 22/11/2021
3) Procedimiento Solicitud, interrupción, reanudación y aplazamiento de vacaciones APGTHGTHPT18. Aprobado en Resolución 1637 del 24/9/2021.
4) Procedimiento Certificación para retiro de cesantías parciales –APGTHGTHPT30   Aprobado en la sesión 019/2021 Resolución Nº 2489 del 31 /12/2021.
Adicionalmente, Gestión de Talento Humano, el IV Trimestre 2021, gestionó y sometió a  aprobación un total de  25 documentos los cuales fueron creados y/o modificados.
EVIDENCIAS: 
RESOLUCIÓN NÚMERO 2487 DE DICIEMBRE 29 DEL 2021
RESOLUCIÓN NÚMERO 2485 DE DICIEMBRE 29 DEL 2021
RESOLUCIÓN NÚMERO 2248 DE NOVIEMBRE 30 DE 2021
RESOLUCIÓN NÚMERO 2185 DE NOVIEMBRE 22 DEL 2021
RESOLUCIÓN NÚMERO 2489 DE DICIEMBRE 31 DEL 2021
link: https://drive.google.com/drive/folders/1QN1VYxr8PW8BhXul4nz8giaaNyzznK9i</t>
  </si>
  <si>
    <t>FILA_68</t>
  </si>
  <si>
    <t>CI082020</t>
  </si>
  <si>
    <t>INFORME PORMENORIZADO SEMESTRAL DEL ESTADO DE CONTROL INTERNO: El GIT auditado no entregó información sobre el estado de control interno, la cual fue solicitada mediante correo electrónico el 21 de julio de 2020, contrariando las disposiciones legales: Decreto 2106 de 2019 artículo 156, Ley 734 del 2002 Código Disciplinario Único en su artículo 35, y Decreto 403 del 16 de marzo del 2020, en su artículo 151.</t>
  </si>
  <si>
    <t>Fallas en los canales  de comunicación y falanecia en los controles para la entrega oportuna de información.</t>
  </si>
  <si>
    <t>Proyectar y socializar circular de solicitud  de mejoramiento de la comunicación y la oportunidad  de entrega en cuanto a la  informacion requerida.</t>
  </si>
  <si>
    <t>DAR CUMPLIMIENTO A LA INFORMACION REQUERIDA</t>
  </si>
  <si>
    <t>Proyectar y socializar circular de solicitud  de mejoramiento de la comunicación y la oportunidad  de entrega en cuanto a la  informacion requerida,  donde se sugiera los distintos medios de comunicación para mejorar la misma con los procesos y donde se sugiera la reiteracion de las solicitudes, dias previos al vencimiento de la entrega de los requerimientos.</t>
  </si>
  <si>
    <t>CIRCULAR DE MEJORAMIENTO EN LA COMUNICACIÓN</t>
  </si>
  <si>
    <t xml:space="preserve">Para el 2do trimestre/2021, Gestión de Talento Humano realizó análisis y revisión de las necesidades que permitan fortalecer los canales de comunicación a nivel transversal, utilizando las herramientas dispuestas a nivel institucional. Por lo cual adelantó las siguientes actividades: 
1) Se gestionó la creación de piezas audiovisuales efectivas y acertadas en cada una de las comunicaciones socializadas a nivel institucional. 
2) Se crearon grupos de whatsapp de acuerdo a las necesidad, a fin de socializar información oficial institucional para el cumplimiento de las tareas y el bienestar de colaboradores. 
3) Se expidió y socializó la circular No. GTH - 20212100001644, con asunto: Lineamientos para el fortalecimiento de la comunicación interna del FPS-FNC, por medio de la cual se invita a los colaboradores de la entidad a tener en cuenta lineamientos a la hora de comunicare a traves de los medios institucionales.  
EVIDENCIAS:
Fila 50- Reuniones fortalecimiento comunicaciones GTH
Fila 50 - Plan de Bienestar social 2021
Link:https://drive.google.com/drive/folders/16BioOE3C2qdLfzxy3XufmyqGdrDYSKPp
Nota: se remite al drive El FORMATO SOLICITUD DE ACCIONES CORRECTIVAS O PREVENTIVAS COD: PEMYMOPSFO15
https://drive.google.com/drive/folders/1dDHCYP7Eq5s4nbyeD7ZHJ-NQf8cQEwqs?usp=sharing
</t>
  </si>
  <si>
    <t>FILA_69</t>
  </si>
  <si>
    <t>FILA_70</t>
  </si>
  <si>
    <t xml:space="preserve">NC SST-012021 </t>
  </si>
  <si>
    <t>SST-012021  No se evidencia definición de canales para realizar la rendición de cuentas, así como tampoco registro del cumplimiento de las responsabilidades en SST asignadas en los diferentes niveles de la organización para rendir cuentas al SG-SST, presentando desviación con el numeral 3 del artículo 2.2.4.6.8 del Decreto 1072 del 2015”</t>
  </si>
  <si>
    <t>Durante el 2020, debido a la pandemia se afectaron las actividaes presenciales del copasst por el cual no se socializo el mecanismo para la realización del informe de rendición de cuentas.</t>
  </si>
  <si>
    <t>AUDITORIA INTERNA AL SG-SST</t>
  </si>
  <si>
    <t>1. Programar reunion con el nuevo COPASST informando y capacitando en el proceso de rendición de cuentas al SG-SST de manera anual</t>
  </si>
  <si>
    <t>SUBSANAR LA CAUSA RAIZ DEL HALLAZGO</t>
  </si>
  <si>
    <t>ACTA</t>
  </si>
  <si>
    <t>Se realizo en el mes de Febrero/2022 a trraves de la reunion mensual con el COPASST reporte rendicion de cuentas
Evidencia: Hallazgo NC SST-012021 - ACTA No. 7 FEBRERO  20200 - Fila 75 
https://drive.google.com/drive/folders/1iFKpZVt0GO6gdsYkfAs12X1jp3rMfV01</t>
  </si>
  <si>
    <t>FILA_71</t>
  </si>
  <si>
    <t>2. Socialización de las responsabilidades del COPASST al SG-SST</t>
  </si>
  <si>
    <t>Se realizo en el mes de Abril/2022 a traves de la reunion mensual con el COPASST socializacion de responsabilidades del comité https://drive.google.com/drive/folders/1iFKpZVt0GO6gdsYkfAs12X1jp3rMfV01</t>
  </si>
  <si>
    <t>FILA_72</t>
  </si>
  <si>
    <t>3. Incluir en el informe de gestion anual del GIT GTH la rendición de cuentas del SG-SST</t>
  </si>
  <si>
    <t>En el informe de Gestion GTH 2021, se incluyo la rendicion de cuentas del SGSST, debido a que esta rendicion se ejecuta anualmente
Evidencia: Hallazgo NC SST-012021 - INFORME DE GESTION  GTH_2021 – FILA 76
https://drive.google.com/drive/folders/1iFKpZVt0GO6gdsYkfAs12X1jp3rMfV01</t>
  </si>
  <si>
    <t>FILA_73</t>
  </si>
  <si>
    <t xml:space="preserve">NC SST-022021 </t>
  </si>
  <si>
    <t>no se tiene implementado el PESV - Ley 1503 de 2011 se reglamento a través de la Resolución 1565 de 2014 que determina la Guía Metodológica para la elaboración del Plan Estratégico de Seguridad Vial.</t>
  </si>
  <si>
    <t>Falta de interes por parte de los colaboradores en el diligenciamiento de la encuesta para la implementación</t>
  </si>
  <si>
    <t>A traves de los medios de telefono comunicación con los funcionarios para el diligenciamiento de la encuesta de seguridad vial.</t>
  </si>
  <si>
    <t>Diligenciamiento de la encuesta</t>
  </si>
  <si>
    <t>A traves del envio continuo de la encuesta de PESV y llamadas teelefonicas a los funcionarios se ha avanzado con el diligenciamiento para continuar con la documentacion del PESV
Por medio de la circular *202202000001114* del 21 de abril de  2022 remitida por la Secretaria General se realzio solicitud del diligenciamiento de la encuesta de seguruda vial 
Evidencia: Hallazgo NC SST-022021- Circular *20220200000111 - Fila 75
https://drive.google.com/drive/folders/1iFKpZVt0GO6gdsYkfAs12X1jp3rMfV01</t>
  </si>
  <si>
    <t>FILA_74</t>
  </si>
  <si>
    <t>Documentar el PESV según la normatividad Ley 1503 de 2011</t>
  </si>
  <si>
    <t>Plan Estrategico de Seguridad Vial</t>
  </si>
  <si>
    <t>FILA_75</t>
  </si>
  <si>
    <t xml:space="preserve">NC SST-032021 </t>
  </si>
  <si>
    <t>No se evidencia que la organización cuente con lineamientos o participación en planes de ayuda mutua con empresas o instituciones cercanas, presentando desviación con el numeral 13 del
artículo 2.2.4.6.25 del Decreto 1072 del 2015.”</t>
  </si>
  <si>
    <t xml:space="preserve">Debido a la ubicación de la entidad Edificio Cudecom no fue poisble identificar empresas o organizaciones cercanas para elaborar el plan de ayuda mutua </t>
  </si>
  <si>
    <t>Identificar empresas cercanas al fondo para la implementación del plan de ayudua mutua con apoyo y aprobación del COPASST</t>
  </si>
  <si>
    <t>Comunicación con las empresas o edificios cercanos para la implemenrtacion del comité de ayudua miutiua</t>
  </si>
  <si>
    <t>Se han realizado comunicaciones con empresa y entidades cercanas para las implementación del plan de ayudua mutua con apoyo y aprobación del COPASST
Evidencia: Hallazgo NC SST-032021 Comité de ayuda mutua
https://drive.google.com/drive/folders/1iFKpZVt0GO6gdsYkfAs12X1jp3rMfV01</t>
  </si>
  <si>
    <t>FILA_76</t>
  </si>
  <si>
    <t>Documentar el plan de ayuda mutua como anexo al plan de emergencias</t>
  </si>
  <si>
    <t>Inculir como anexo al plan de emergencia de la entidad el Plan de ayudua Mutua</t>
  </si>
  <si>
    <t>FILA_77</t>
  </si>
  <si>
    <t xml:space="preserve">NC SST-042021 </t>
  </si>
  <si>
    <t>Se evidencia que la Entidad cuenta con Guía Metodológica para la Gestion del Cambio en el FPS FNC ESDESOPSGS02, el cual aplica a todos los procesos de la Entidad, identificación de cambios,
planificación de los cambios, análisis y evaluación de los cambios, no obstante, no se evidencia implementación del mismo para escenarios como la emergencia sanitaria, presentando desviación con el artículo 2.2.4.6.26 del Decreto 1072 del 2015.</t>
  </si>
  <si>
    <t>No se realizo a las diferentes dependencias la socialización de la guia de gestion del cambio</t>
  </si>
  <si>
    <t>Programar la socializacion de la guia metodologica</t>
  </si>
  <si>
    <t>Lista de asistencia de la socializacion</t>
  </si>
  <si>
    <t>Implementacion de presentacion para la realizacion de la socializacion de la Guia metodologica de Gestion del cambio con apoyo de la Oficina de Plenacion y Sisitemas.
Se realizo socializacion de la Guia metodoligca de gestion del cambio el dia 19 de mayo https://drive.google.com/drive/folders/1iFKpZVt0GO6gdsYkfAs12X1jp3rMfV01</t>
  </si>
  <si>
    <t>FILA_78</t>
  </si>
  <si>
    <t>Fortalecer el conocimiento en las areas, para que registren los cambios en las instalaciones fisicas que se vayan a realizar por medio de los   los formatos y notifiquen a GT-GIT para identificar los riesgos</t>
  </si>
  <si>
    <t>Se realizo socializacion de la Guia metodoligca de gestion del cambio el dia 19 de mayo  https://drive.google.com/drive/folders/1iFKpZVt0GO6gdsYkfAs12X1jp3rMfV01</t>
  </si>
  <si>
    <t>FILA_79</t>
  </si>
  <si>
    <t>Realizar mesa de trabajo con la oficina de planeación para validar si es factible la realizacion de un procedimiento de gestion de cambio conforme al artículo 2.2.4.6.26 del Decreto 1072 del 2015.</t>
  </si>
  <si>
    <t>Lista de asitencia mesa de trabajoo</t>
  </si>
  <si>
    <t>Validacion con Oficina de planeacion y Sistemas por chat, realizacion socializacion de la Guia metodoligca de gestion del cambio el dia 19 de mayo https://drive.google.com/drive/folders/1iFKpZVt0GO6gdsYkfAs12X1jp3rMfV01</t>
  </si>
  <si>
    <t>FILA_80</t>
  </si>
  <si>
    <t xml:space="preserve">NC SST-052021 </t>
  </si>
  <si>
    <t>No se evidencia registros de informacion y capacitacion de implementación del Cambio</t>
  </si>
  <si>
    <t>No se realizo a las diferentes dependencias la socialización de la guia de gestion del cam</t>
  </si>
  <si>
    <t>Lista de asitencia  socializacion de la guia metodologica</t>
  </si>
  <si>
    <t>El dia 19 de mayo se realizo d manera virtual y con apoyo de la Oficina de Planeacion y Sistemas la socializacion de la Guia Metodolgica de Gstion del cambiohttps://drive.google.com/drive/folders/1iFKpZVt0GO6gdsYkfAs12X1jp3rMfV01</t>
  </si>
  <si>
    <t>FILA_81</t>
  </si>
  <si>
    <t xml:space="preserve">NC SST-062021 </t>
  </si>
  <si>
    <t>Se evidencia que se iniciaron acciones desde el Grupo Interno de Trabajo de Gestion de Talento Humano hacia la Oficina Asesora Jurídica para que se tenga encuentra este requisito. No obstante, no se evidencia procedimiento ni registro de evaluación de las especificaciones en SST requeridas, presentando desviación con el artículo 2.2.4.6.27 del Decreto 1072 del 2015.</t>
  </si>
  <si>
    <t>No se cuenta con el procedimiento ni registro de evaluación de las especificaciones en SST requeridas</t>
  </si>
  <si>
    <t>Remitir memorando a la Oficina Asesora juridica con las especificaciones de evaluacion en sst requeridas.</t>
  </si>
  <si>
    <t>Memorando</t>
  </si>
  <si>
    <t>FILA_82</t>
  </si>
  <si>
    <t>Ejecutar mesas de trabajo con las area que realizan compras en la entidad con la inclusion de las especificacioneS relacionadas al cumplimiento del SG-SST.</t>
  </si>
  <si>
    <t>Lista de asitencia mesa de trabajo</t>
  </si>
  <si>
    <t>FILA_83</t>
  </si>
  <si>
    <t>Seguimiento a la Oficina Asesora Juridica notificar la incorporacion de la informacion al manual de APAJUOAJMS02</t>
  </si>
  <si>
    <t>FILA_84</t>
  </si>
  <si>
    <t>Remitir memorando al GIT bienes, compras y servicios administrativos con las especificaciones de evaluacion en sst requeridas.</t>
  </si>
  <si>
    <t>FILA_85</t>
  </si>
  <si>
    <t xml:space="preserve">NC SST-072021 </t>
  </si>
  <si>
    <t>Se Verifica procedimiento hoja de vida y evaluación proveedores APAJUOAJPT26, Sin embargo no contine los aspectos de SG-SST documentados en el memorando GITTH No. 202102100110003. No
obstante, no se registro de evaluación de las especificaciones en SST requeridas, presentando desviación con el artículo 2.2.4.6.28 del Decreto 1072 del 2015.</t>
  </si>
  <si>
    <t>Falta formatos de evaluacion de selección de proveedores y contratistas</t>
  </si>
  <si>
    <t>Enviar nuevamente el correo con el memorando a juridica</t>
  </si>
  <si>
    <t>Notificacion Correo</t>
  </si>
  <si>
    <t>El dia 13 de abril se remitió nuevamente memorando a traves de correo electronico a la Oficina Asesora Juridica.
Evidencia: Hallazgo NC SST-072021 Correo a la OAJ
https://drive.google.com/drive/folders/1iFKpZVt0GO6gdsYkfAs12X1jp3rMfV01</t>
  </si>
  <si>
    <t>FILA_86</t>
  </si>
  <si>
    <t xml:space="preserve">Programar reunion para aclarar inquietudes del Memorando </t>
  </si>
  <si>
    <t>Lista de asitencia reunion</t>
  </si>
  <si>
    <t>FILA_87</t>
  </si>
  <si>
    <t xml:space="preserve"> Juridica notificar al  GT -GIT la incorporacion de la informacion al manual de APAJUOAJMS02</t>
  </si>
  <si>
    <t>Memorando de notificacion inclusion de la informacion al manual</t>
  </si>
  <si>
    <t>FILA_88</t>
  </si>
  <si>
    <t xml:space="preserve">NC SST-082021 </t>
  </si>
  <si>
    <t>Se evidencia documento matriz legal para el año 2021, aun sin codificarse en el SIG. No obstante, no se evidencian evaluación de los mismos lineamientos y registros de evaluación del cumplimiento</t>
  </si>
  <si>
    <t>Desconocimeinto de la actualización de los formatos de la entidad</t>
  </si>
  <si>
    <t>Actualizar la matriz legal conforme los lineamiento aplicables al SG-SST en el formato APGDOSGEFO08</t>
  </si>
  <si>
    <t>Actualizar la matriz legal conforme los lineamientos aplicables al SG-SST en el formato APGDOSGEFO08</t>
  </si>
  <si>
    <t>Matriz de requsitos legales</t>
  </si>
  <si>
    <t>FILA_89</t>
  </si>
  <si>
    <t>.Solicitar publicación en la intranet</t>
  </si>
  <si>
    <t>Publicacion de matriz legal en la intranet</t>
  </si>
  <si>
    <t>FILA_90</t>
  </si>
  <si>
    <t>OB SST-092021</t>
  </si>
  <si>
    <t>Se verifica la tabla de retención documental , la organización identifica los registros a conservar son diferentes de acuerdo al tipo de documento en medio físico, y se evidencia tabla de retención documental con lineamiento de retención para registros de EPP, capacitación. No obstante, no se evidencian lineamientos específicos para la retención de informes de higiene industrial, presentando desviación con el numeral 3 del artículo 2.2.4.6.13 del Decreto 1072 del 2015.</t>
  </si>
  <si>
    <t>La tabla de retencion documental esta actualizada y aprobada por el archivo general de la nacion, donde se identifican las actividades de sst (seguridad e higiene industrial)</t>
  </si>
  <si>
    <t>Se programa reunion con Juan Pablo Benitez encargadoi de gestion documental para revisar el documento el 18-02-2022</t>
  </si>
  <si>
    <t>SUBSANAR LA OBSERVACION</t>
  </si>
  <si>
    <t>Inclusion en la TRD de  Seguridad y Salud en el Trabajo, lo relacionado con Higiene Industrial</t>
  </si>
  <si>
    <t>El dia 18 de abril se realizo reunion con Juan Pablo Benitez encargado de Getion Documental donde se valida la TRD para el proceso de GIT GTH y el tiop documental del SGSST abarca todo lo del sitema es decir Seguridad e Higiene Industrial.
Evidencia: Hallazgo OB SST-092021 Reunion TRD
https://drive.google.com/drive/folders/1iFKpZVt0GO6gdsYkfAs12X1jp3rMfV01</t>
  </si>
  <si>
    <t>FILA_91</t>
  </si>
  <si>
    <t>OB SST-102021</t>
  </si>
  <si>
    <t>e evidencia Plan de Comunicación GIT gestión de Talento Humano objetivo: Orientar a la FPS FNC frente a las medidas de promoción y prevención, sin embargo este documento no esta oficial en el SIG. Se verifica que tiene líneas de acción definidas y estas cuentan con actividades, tipo de herramienta a utilizar, metodología , fechas , responsables y publico objeto. Canales de comunicación: Intranet, Correo electrónico sst@fps.gov.co -Comunicación a contratistas , visitantes, COPASST, Comité de Convivencia Laboral, Brigada de emergencias. Sin dar a conocer a todos los niveles de la organización</t>
  </si>
  <si>
    <t>Desconocimiento del plan de comunicación de la entidad.</t>
  </si>
  <si>
    <t xml:space="preserve"> Realizar mesa de trabajo con Gestion Tic´s para validacion del plan de comunicación y como se puede aplicar al SG-SST</t>
  </si>
  <si>
    <t>Lista de asitencia mesa de trabajo con Gestión de Tic´s</t>
  </si>
  <si>
    <t>FILA_92</t>
  </si>
  <si>
    <t>OB SST-112021</t>
  </si>
  <si>
    <t>Se verifica que el plan de trabajo anual, cuenta en su estructura: Objetivo General, Alcance, tema, responsable, recurso, cronograma, y registra cumplimiento del 79% al mes de diciembre del 2021.</t>
  </si>
  <si>
    <t>No esta actualizado el formato del Plan de Trabajo Anual del Sistema de Gestión de la Seguridad y Salud en el Trabajo</t>
  </si>
  <si>
    <t>Actualizar el plan de trabajo anual del SG-SST APGTHGTHFO61</t>
  </si>
  <si>
    <t>Validacion de la actualización del plan de trabajo anual actualizado en la intranet "SISTEMA INTEGRADO DE GETION"</t>
  </si>
  <si>
    <t>FILA_93</t>
  </si>
  <si>
    <t>Solicitar publicación del plan anual de trabajo del SG-SST</t>
  </si>
  <si>
    <t>Validacion de la actualización del plan de trabajo anual actualizado en la intranet "SISTEMA INTEGRADO DE GESTION"</t>
  </si>
  <si>
    <t>FILA_94</t>
  </si>
  <si>
    <t>OB SST-122021</t>
  </si>
  <si>
    <t>Se evidencia que la organización cuenta con una matriz en Excel de indicadores de Resultado. Se verifica documento PEMIMOPFFO05 Formato solicitud de solicitud creación, modificación o eliminación de indicadores. Se están documentando indicadores en el manual del SIG MIPG, No se evidencia las fichas técnicas del decreto 1072 de 2015 y Resolución 0312 de 2019</t>
  </si>
  <si>
    <t>Falta formato ficha de indicadores de SG-SST</t>
  </si>
  <si>
    <t>Enviar nuevamente solicitud a OPS la inclusion de los indicadores del SG-SST</t>
  </si>
  <si>
    <t>Validacion con OPS las inclusion de los indicadores del SGSST</t>
  </si>
  <si>
    <t>FILA_95</t>
  </si>
  <si>
    <t>Llevar la medicion de los indicadores en el formato destinado para tal fin PEMYMOPSFO02</t>
  </si>
  <si>
    <t>FILA_96</t>
  </si>
  <si>
    <t>OB SST-132021</t>
  </si>
  <si>
    <t>Se verifican los resultado de los indicadores de la Resolución 0312, que la organización adopto, cumplimiento del plan de trabajo anual. Sin embargo, se identifica que, para los indicadores de
frecuencia, severidad y ausentismo, no se define una meta.
Cobertura de capacitaciones 2021 con meta del 90% y resultado del 83% Cumplimiento legal 2021 sin indicador.</t>
  </si>
  <si>
    <t>Establecer la meta en los indicadores del SG-SST</t>
  </si>
  <si>
    <t>FILA_97</t>
  </si>
  <si>
    <t>FILA_98</t>
  </si>
  <si>
    <t>OB SST-142021</t>
  </si>
  <si>
    <t>Se verifica que la entidad cuenta un formato para la realización de inspecciones en los puestos de trabajo en cual se identifican los peligros y se realiza con la participación activa del colaborador , actualmente se realiza virtual , se evidencian los siguientes registros. Clara Inés Dueñas 10/11/2021. Héctor Ruiz Martinez - 8/11/2021. - La participación de la identificación de riesgos y peligros debe hacerse a todo el personal de la entidad.</t>
  </si>
  <si>
    <t>Quedaron pendientes 4 inspecciones a los directivos de la entidad</t>
  </si>
  <si>
    <t>Programar la inspeccion de puesto de trabajo a los directivos de la entidad en el primer semestre del año</t>
  </si>
  <si>
    <t>Programacion de inspecciones de puestos de trabajoi y realizacion de informe</t>
  </si>
  <si>
    <t>FILA_99</t>
  </si>
  <si>
    <t>Documentar y analizar las inspecciones realizadas</t>
  </si>
  <si>
    <t xml:space="preserve"> Realizacion de informe para cada uno de los analisis de puestos de trabajo</t>
  </si>
  <si>
    <t>FILA_100</t>
  </si>
  <si>
    <t>OB SST-152021</t>
  </si>
  <si>
    <t>Se evidencia que la entidad realiza las siguientes inspecciones de seguridad.
25/11/2021 Extintores; Inspección de Vehículo de la entidad 25/11/2021; inspecciones de puesto de trabajo 21/12/2021. No se evidencia participación del COPASST</t>
  </si>
  <si>
    <t>No esta actualizado el formato de inspecciones de puestos de trabajo</t>
  </si>
  <si>
    <t>Actualizar el programa de inspecciones de puesto de trabajo</t>
  </si>
  <si>
    <t>Validacion de la actualización del programa en la intranet "SISTEMA INTEGRADO DE GESTION"</t>
  </si>
  <si>
    <t>FILA_101</t>
  </si>
  <si>
    <t>OB SST-162021</t>
  </si>
  <si>
    <t>Se evidencia que la entidad ha realizado mantenimiento en infraestructura y equipos industriales, y se evidencian los siguientes registros. Mantenimiento de ascensores 16/09/2021 - OTIS Fumigación
26/11/2021 - Fumiclean - Se requiere que la entidad genere Plan de Mantenimiento de instalaciones, maquinas y herramientas que permita el seguimiento desde SG-SST.</t>
  </si>
  <si>
    <t>No hay seguimiento mantenimiento de instalaciones, maquinas y herramientas que permita el seguimiento desde SG-SST</t>
  </si>
  <si>
    <t>.Realizar mesa de trabajo con GIT administrativa  para validacion del mantenimiento de instalaciones, maquinas y herramientas que permita el seguimiento desde SG-SST</t>
  </si>
  <si>
    <t xml:space="preserve">Lista de Asisencia de reunion </t>
  </si>
  <si>
    <t>FILA_102</t>
  </si>
  <si>
    <t>OB SST-172021</t>
  </si>
  <si>
    <t>Se evidencia acta de conformación de brigada de emergencias con fecha del Abril del 2021, registro de 6 brigadistas. Se evidencia que la organización realiza capacitación del Simulacro de Auto protección 42 en el mes de Octubre de 2021, Video de Sistema de Alarma de la Entidad que se envió a través de correo electrónico 7 de octubre. No se evidencia que cada área cuente con participación de colaboradores en la Brigada de Emergencias.</t>
  </si>
  <si>
    <t>falta de compromiso por parte de los colaboradores</t>
  </si>
  <si>
    <t>Hacer campaña de motivacion para inscripcion de nuevos integrantes a la brigada</t>
  </si>
  <si>
    <t xml:space="preserve">Pieza informativa de camapaña </t>
  </si>
  <si>
    <t>A traves de correo electronico y grupos de whatsApp el dia 18 de abril se realizo la convocatoria de Brigada de Emergencia de la entidad
Evidencia: Hallazgo OB SST-172021 Brigada de Emergencia
https://drive.google.com/drive/folders/1iFKpZVt0GO6gdsYkfAs12X1jp3rMfV01</t>
  </si>
  <si>
    <t>FILA_103</t>
  </si>
  <si>
    <t>OB SST-182021</t>
  </si>
  <si>
    <t>Se Evidencia que Mediante memorando GITTH 2021 02100086303 se especifica los requisitos de idoneidad no obstante no se puede identificar que este definido dentro del SG-SST y el SIG</t>
  </si>
  <si>
    <t>MEMORANDO</t>
  </si>
  <si>
    <t>En el memorando de solicitud de auditoria se encuentra la especificacion de la  la circular 026 de 2018
Evidencia: Hallazgo OB SST-182021 Circular 026 de 2018
https://drive.google.com/drive/folders/1iFKpZVt0GO6gdsYkfAs12X1jp3rMfV01</t>
  </si>
  <si>
    <t>FILA_104</t>
  </si>
  <si>
    <t>OB SST-192021</t>
  </si>
  <si>
    <t>No se evidencia dentro del Plan de trabajo anual el desarrollo de los programas pendientes. Programa de evaluación de selección de proveedores y contratistas y Programa de adquisición de bienes y servicios.</t>
  </si>
  <si>
    <t>No se cuenta con el Programa de evaluación de selección de proveedores y contratistas y Programa de adquisición de bienes y servicios</t>
  </si>
  <si>
    <t xml:space="preserve">Enviar nuevamente el correo con el memorando a juridica  </t>
  </si>
  <si>
    <t>Correo a juridica</t>
  </si>
  <si>
    <t>El dia 13 de abril  y 18 de mayo se remite nuevamente correo con memorando *GITTH* - *202102100110003* donde se realioza solicitud a la Oficina asesora Juridica la "SOLICITUD INCLUSION INFORMACION EN MANUAL DE CONTRATACIÓN CÓDIGO:APAJUOAJMS02 DE LA ENTIDAD".
Evidencia: Hallazgo OB SST-192021 Correo a la OAJ
https://drive.google.com/drive/folders/1iFKpZVt0GO6gdsYkfAs12X1jp3rMfV01</t>
  </si>
  <si>
    <t>FILA_105</t>
  </si>
  <si>
    <t>Lusta de Asistencia</t>
  </si>
  <si>
    <t>Se realizo reunion con el GIT de Bienes compras y servicios Administrativos el 16 de Junio
Evidencia: Hallazgo OB SST-192021 Lista de asistencia Administrativa
https://drive.google.com/drive/folders/1iFKpZVt0GO6gdsYkfAs12X1jp3rMfV01</t>
  </si>
  <si>
    <t>FILA_106</t>
  </si>
  <si>
    <t>Juridica notificar al  GT -GIT la incorporacion de la informacion al manual de APAJUOAJMS02</t>
  </si>
  <si>
    <t>El dia 13 de abril se reenvio memorando de solicitud de inclousion del programa de evaluación de selección de proveedores y contratistas y Programa de adquisición de bienes y servicios en el manual de contratacion
Evidencia: Hallazgo OB SST-192021 Correo a la OAJ memorando 202102100110003
https://drive.google.com/drive/folders/1iFKpZVt0GO6gdsYkfAs12X1jp3rMfV01</t>
  </si>
  <si>
    <t>FILA_107</t>
  </si>
  <si>
    <t>GESTION DE RECURSOS FINANCIEROS (Contabilidad)</t>
  </si>
  <si>
    <t>FILA_108</t>
  </si>
  <si>
    <t>FILA_109</t>
  </si>
  <si>
    <t>FILA_110</t>
  </si>
  <si>
    <t>18 01 004</t>
  </si>
  <si>
    <t>Operaciones Recíprocas:  Analizadas las operaciones recíprocas reportadas a la Contaduría General de la Nación, se observaron diferencias entre las cifras reportadas por el Fondo y otras entidades, evidenciando falta de conciliación entre las entidades del estado, hecho que no permite establecer saldos fidedignos en los estados contables, así: el Ministerio de Hacienda reporta a la Contaduría en la Cuenta 249013 - Recursos de acreedores reintegrados por entidades públicas por $2.714 millones.  uentas registradas por el Fondo, con reciprocas de la Empresa Colombiana de Vías Férreas - Ferrovías en Liquidación.  Lo anterior indica que el Fondo registra operaciones reciprocas con la Empresa Colombiana de Vías Férreas - Ferrovías por $59.852,8 millones, cuyo reporte de Ferrovías a la Contaduría General de la Nación exhibe en la cuenta 240101 Bienes y Servicios una operación recíproca con el Fondo por $ 6.232 millones, lo que permite concluir que se presenta una diferencia por $53.620,8 millones.</t>
  </si>
  <si>
    <t>Falta de conciliación con las diferentes entidades</t>
  </si>
  <si>
    <t>CGR</t>
  </si>
  <si>
    <t>Efectuar consulta a la CGN sobre el procedimiento para  conciliar saldos con entidades liquidadas  para la comercialización de bienes muebles  que afectan la reserva financiera</t>
  </si>
  <si>
    <t>Aplicar el concepto emitido  por la Contaduria General de la Nación en lo referente a los saldos  de las transacciones económicas  y financieras realizadas entre el Fondo y el Ministerio de Transporte.</t>
  </si>
  <si>
    <t>Aplicar concepto emitido por la Contaduria General de la Nación</t>
  </si>
  <si>
    <t>Registro de aplicación de concepto</t>
  </si>
  <si>
    <t>En cumplimiento del Instructivo 001 del 17 e diciembre de 2019; cita los siguiente. ítem 2,3,1 " Obligatoriedad y consistencia del reporte de operaciones reciprocas"… Se exceptúan del reporte de operaciones reciprocas los Fondos de pensiones administrados por Colpensiones, Fondos Parafiscales, patrimonios autónomos de pensiones y entidades en liquidación; en tal sentido, ninguna entidad deberá reportar operaciones reciprocas con estos.". Dada esta normatividad se solicita eliminar esta actividad del plan de mejoramiento ya que nosotros no estamos obligados a realizar conciliar saldos con entidades liquidadas. EVIDENCIA : DRIVE https://drive.google.com/drive/u/0/folders/1zWtvL0gw14tAHpt_JtrSedDJkzDhd9D4 - PDF: Instructivo No. 001 de 2019(1)</t>
  </si>
  <si>
    <t>FILA_111</t>
  </si>
  <si>
    <t>CA03913</t>
  </si>
  <si>
    <t xml:space="preserve">Una vez examinado los procedimientos del proceso de contabilidad que estan publicados en la pagina  del Fondo, se detecto que  los  procedimientos   no estan actualizados  en su totalidad no tiene tiempos y puntos de control de  acuerdo con  el nuevo Sistema Financiero - SIIF Nación; lo cual con lleva al incumplimiento de la norma 4,2,3 lietral b de la Norma NTCGP 1000 de 2009, que establece revisar y actualizar  los documentos cuando sea necesario  y aprobarlos nuevamente. </t>
  </si>
  <si>
    <t>Cambio del sistema financiero</t>
  </si>
  <si>
    <t>Actualizar los procedimientos suceptibles a cambio relacionados con el sistema financiero SIIF.</t>
  </si>
  <si>
    <t>Mantener Actualizados los procedimiento  a responsabilidad del grupo interno de trabajo de contabilidad</t>
  </si>
  <si>
    <t xml:space="preserve">Actualizar y aprobar el 100% de los procedimiento suceptibles a cambios mediante acto administrativo ASI: 
1, APGRFGCOPT12 COMPROBANTE NÓMINA DE EMPLEADOS.
2, APGRFGCOPT22 CIERRE CONTABLE MENSUAL.
3, APGRFGCOPT23 INFORME ESTADOS FINANCIEROS. 
4,  APGRFGCOPT25 DECLARACIÓN DE INGRESOS Y PATRIMONIO - DIAN.
5, APGRFGCOFO02  CONTROL DE INFORMACIÓN CONTABLE IMPUESTOS DEPARTAMENTALES.
6, APGRFGCOFO03  CONTROL DE INFORMACIÓN CONTABLE RETENCIÓN EN LA FUENTE, IVA E ICA.
7, APGRFGCOFO07  CONTROL DE PAGOS/ </t>
  </si>
  <si>
    <t>Procedimiento Actualizados y aprobados mediante acto administrativos</t>
  </si>
  <si>
    <t>FILA_112</t>
  </si>
  <si>
    <t xml:space="preserve">Actualizar y aprobar el 100% de los procedimiento suceptibles a cambios mediante acto administrativo ASI: 
1, APGRFGCOPT03 NOTAS CREDITO - ACREEDORES VARIOS
2, FORMATO APGRFGCOFO01  NOTA CREDITO
3, APGRFGCOPT04 RECONOCIMIENTO Y REVELACIÓN DE PROCESOS LABORALES
4, APGRFGCOPT05 OPERACIONES RECIPROCAS.
5, APGRFGCOPT07 CUOTAS DE AUDITAJE Y CONTRIBUCIÓN
6, APGRFGCOPT08 COMPROBANTE MOVIMIENTOS DE INGRESOS Y EGRESOS ALMACEN.
7, APGRFGCOPT09 COMPROBANTE LEGALIZACIONES.
</t>
  </si>
  <si>
    <t>FILA_113</t>
  </si>
  <si>
    <t>Actualizar y aprobar el 100% de los procedimiento suceptibles a cambios mediante acto administrativo ASI: 
1, APGRFGCOPT10 COMPROBANTE DEPRECIACIONES Y AMORTIZACIONES DE ACTIVOS FIJOS.
2, APGRFGCOPT11 COMPROBANTE NÓMINA PENSIONADOS.
3, APGRFGCOPT15 COMPROBANTE MOVIMIENTOS DE INGRESOS Y EGRESOS DE LAS CUENTAS PRESUPUESTO Y TESORERIA.
4, APGRFGCOPT16 COMPROBANTE MOVIMIENTOS DE INGRESOS Y EGRESOS TESORERIA
5, APGRFGCOPT17 COMPROBANTE DE RECLASIFICACIONES Y AJUSTES CONTABLES
6, APGRFGCOPT19 COMPROBANTE REGISTROS VARIOS.
7, APGRFGCOPT18 COMPROBANTE DE COMPENSACIÓN
8, APGRFGCOPT20 COMPROBANTE PROVISIONES INVERSIONES.
9, APGRFGCOPT21  COMPROBANTE DIFERIDOS.
10, APGRFGCOPT24 INFORME MEDIOS MAGNETICOS - DIAN</t>
  </si>
  <si>
    <t>FILA_114</t>
  </si>
  <si>
    <r>
      <rPr>
        <sz val="12"/>
        <color rgb="FF000000"/>
        <rFont val="Arial Narrow"/>
        <family val="2"/>
      </rPr>
      <t>Actualizar y aprobar el 100% de los procedimiento suceptibles a cambios mediante acto administrativo ASI: 
1, APGRFGCOPT01 CAUSACIÓN DE PASIVOS
2</t>
    </r>
    <r>
      <rPr>
        <sz val="12"/>
        <color rgb="FFFF0000"/>
        <rFont val="Arial Narrow"/>
        <family val="2"/>
      </rPr>
      <t>, APGRFGCOPT26 CERTIFICADOS TRIBUTARIOS - PROVEEDORES</t>
    </r>
    <r>
      <rPr>
        <sz val="12"/>
        <color rgb="FF000000"/>
        <rFont val="Arial Narrow"/>
        <family val="2"/>
      </rPr>
      <t xml:space="preserve">
3, APGRFGCOIT04  PAGO DE OBLIGACIONES
4, APGRFGCOFO08  LIQUIDACIÓN DE PAGOS CON IMPUESTOS
</t>
    </r>
    <r>
      <rPr>
        <sz val="12"/>
        <color rgb="FFFF0000"/>
        <rFont val="Arial Narrow"/>
        <family val="2"/>
      </rPr>
      <t>5, APGCBSFIPT06 COBRO PERSUASIVO CUOTAS PARTES PENSIONALES
6, REGISTRO VENTA DE BIENES MUEBLES</t>
    </r>
    <r>
      <rPr>
        <sz val="12"/>
        <color rgb="FF000000"/>
        <rFont val="Arial Narrow"/>
        <family val="2"/>
      </rPr>
      <t xml:space="preserve">
7, CAUSACION CONTRATOS DE ARRENDAMIENTOS.
8, FORMATO ESTADO DE CUENTA </t>
    </r>
  </si>
  <si>
    <t>FILA_115</t>
  </si>
  <si>
    <t>Que los funcioanrios del grupo interno de trabajo contabilidad conozca los ajustes realizados a los procedimiento y los apliquen adecuadamente.</t>
  </si>
  <si>
    <t>Acta de socializacion</t>
  </si>
  <si>
    <t>FILA_116</t>
  </si>
  <si>
    <t>CI03714, CI00516</t>
  </si>
  <si>
    <t>Incumpliento al cronograma establecido para la digitalización del archivo central del FPS</t>
  </si>
  <si>
    <t>No se cuenta con un cronograma con metas programasdas para la vigencia del año actual y aprobado por el comité de desarrollo administrativo.</t>
  </si>
  <si>
    <t>GESTION DOCUMENTAL</t>
  </si>
  <si>
    <t>Generar, aprovar y cumplir el cronograma estableciendo las metas, fechas y responsables del cumplimiento para el año 2015.</t>
  </si>
  <si>
    <t>Garantizar la ejecucion del cronograma de digitalizacion del archivo central  mediante la disposicion del personal y los recursos necesarios.</t>
  </si>
  <si>
    <t>Generacion del cronograma de digitalizacion del archivo central.</t>
  </si>
  <si>
    <t>Cumplimiento del cronograma de digitalizacion aprobado.</t>
  </si>
  <si>
    <t>FILA_117</t>
  </si>
  <si>
    <t>FILA_118</t>
  </si>
  <si>
    <t>CA00916</t>
  </si>
  <si>
    <t>Se evidenció que el proceso auditado no ha dado cumplimiento al Decreto 2609 de 2012 (Cuadro de clasificaciòn documental, TRD, Programa de gestión documental, Plan institucional de Archivo, Inventario Documental, Modelo requisito para la gestión de documentos electrónicos, los bancos terminológicos de tipos, series, subseries documentales, Mapas de procesos, flujos de documentos  y descripción de funciones de la unidad administrativa de la Entidad)</t>
  </si>
  <si>
    <t>No se cuenta con el personal necesario y capacitado para realizar la generacion del diagnostico inicial para establecer los productos faltantes para la implementacion del programa de gestion documental PGD.</t>
  </si>
  <si>
    <t>Realizar el levantamiento y aprobacion del Inventario Documental</t>
  </si>
  <si>
    <t>Dar cumplimiento a lo exigido por decreto 2609 del 2012 y lograr la implementacion  de los instrumentos archivisticos.</t>
  </si>
  <si>
    <t>Lograr el levantamiento y aprobacion del inventario Documental del FPS.</t>
  </si>
  <si>
    <t>Inventario Documental Aprobado.</t>
  </si>
  <si>
    <t>29/12/2017
 Fecha reprogramacion 05/08/2022</t>
  </si>
  <si>
    <t>FILA_119</t>
  </si>
  <si>
    <t>Realizar el cuadro de clasificacion documental  del FPS.</t>
  </si>
  <si>
    <t>Lograr la consolidacion del cuadro de Clasificacion Documental.</t>
  </si>
  <si>
    <t>Cuadro de Clasificacion Documental.</t>
  </si>
  <si>
    <t>El cuadro de Calificación Documental - CCD fue realizado y se encuentra incluido en las Tablas de Retención Documental las cuales fueron sustentadas y aprobadas en el comité de Archivo general de la Nación el día 28 de octubre de 2021, el día 4 de enero de 2022 el AGN expedido certificado de convalidación de las TRD, fueron inscritas en el Registro Único de series Documentales bajo el numero TRD - 459, fueron adoptador por el FPS - FNC mediante resolución 0119 del 15 de febrero de 2022, y fueron publicadas en la página web de la entidad, en la sección de transparencia. https://fps.gov.co/planeacion-gestion-y-control/gestion-documental/203.
Evidencia consignada en el drive https://drive.google.com/drive/folders/1WdZhf_WaScYKsF4qv44tfON0DGr6jYYG</t>
  </si>
  <si>
    <t>FILA_120</t>
  </si>
  <si>
    <t>3,Realizar el analisis de la necesidad  del modelo de requisitos para la gestion de documentos electronicos del FPS.</t>
  </si>
  <si>
    <t>Analisis de necesidad</t>
  </si>
  <si>
    <t>Necesidad definida</t>
  </si>
  <si>
    <t>29/12/2017  Fecha reprogramacion 30/08/2022</t>
  </si>
  <si>
    <t>FILA_121</t>
  </si>
  <si>
    <t>4.Elaborar los bancos terminológicos, basados en las TRD convalidadas ante en AGN</t>
  </si>
  <si>
    <t xml:space="preserve"> Bancos terminológicos elaborados.</t>
  </si>
  <si>
    <t>29/12/2017 Fecha reprogramacion 30/09/2022</t>
  </si>
  <si>
    <t>FILA_122</t>
  </si>
  <si>
    <t>CI08016</t>
  </si>
  <si>
    <t>Se evidencia la falta de inclusión en el DOC PLUS de las transferencias documentales de las divisiones. Lo último ingresado fue de la división Barranquilla en el año 2006.</t>
  </si>
  <si>
    <t xml:space="preserve">Por que las transferenecias documentales se realizaron de manera masiva </t>
  </si>
  <si>
    <t>Realizar la inclusion de todos los documentos  resultado de las tranferencias primarias por parte de los pnntos de atencion fuera de bogota (8)</t>
  </si>
  <si>
    <t>Recibir las transferencias documentales dentro de los terminos establecidos y lograr la inclusion de toda la documentacion dentro del DOC PLUS</t>
  </si>
  <si>
    <t>Generar el plan de trabajo para la inclusion de los documentos recibidos mediante las transferncias documentales por parte de los puntos administrativos fuera de bogota.</t>
  </si>
  <si>
    <t>FILA_123</t>
  </si>
  <si>
    <t>FILA_124</t>
  </si>
  <si>
    <t>FILA_125</t>
  </si>
  <si>
    <t>CI001619</t>
  </si>
  <si>
    <t>Efectuado el seguimiento a los lugares destinados para archivos de gestión y archivos en custodia, se observan las paredes y los techos de estos sitios con problemas de humedad, exponiendo al deterioro de la documentación y a la no conservación de la misma, además que la entidad no cuenta con un programa de conservación documental que garantice la vida útil del documento</t>
  </si>
  <si>
    <t xml:space="preserve">falta de apropracion de temas de recursos para las instalaciones de la Entidad. </t>
  </si>
  <si>
    <t xml:space="preserve">solicitar por medio de memorando a  la oficina administrativa donde se solicite  adecuacion de las intalaciones del archivo de la Entidad. </t>
  </si>
  <si>
    <t>Lograr  la ubicación del archivo de gestion y el archivo de custodia en el lugar adecuado y cumpliendo las normas de archivo.</t>
  </si>
  <si>
    <t>Elaboracion del memorando dirigido a la oficina Administrativa</t>
  </si>
  <si>
    <t>archivo adecuado</t>
  </si>
  <si>
    <t>FILA_126</t>
  </si>
  <si>
    <t>CI001719</t>
  </si>
  <si>
    <t>Efectuado el seguimiento a los lugares destinados para archivos de gestión se observa que el archivo en el que se almacenan boletines de pago no cuenta con un FUID, además la información no se encuentra unificada en un solo lugar, por lo que la funcionaria responsable de la actividad debe desplazarse a los diferentes  “cuartos” para buscar y trasladar los tomos solicitados, lo que genera demoras en el proceso</t>
  </si>
  <si>
    <t>porque dentro del proceso de administracion de archivo no estaba lincluido  el proceso de organización documental.</t>
  </si>
  <si>
    <t>Dentro del proceso de contratacion del nuevo operador , hay un capitulo destinado para la organización documental cuyo producto final sera la entrega del FUID</t>
  </si>
  <si>
    <t>Lograr la implemnetacion del FUID en cada uno de los archivos de las dependencias del FPS.</t>
  </si>
  <si>
    <t>Implementacion del formulario unico de identificacion documental en las dependencias del FPS.</t>
  </si>
  <si>
    <t>FUID implementado</t>
  </si>
  <si>
    <t>FILA_127</t>
  </si>
  <si>
    <t>CI001819</t>
  </si>
  <si>
    <t xml:space="preserve">Archivo Central y archivos en custodia Condiciones de edificios y locales destinados a archivos:                                                                                                                  • Los locales destinado como sede de archivo no cumple con las condiciones de edificación, almacenamiento, medio ambiental, de seguridad y de mantenimiento que garanticen la adecuada conservación de los acervos documentales.                                                                                                                                *En los expedientes revisados de manera aleatoria se observa que estos cuentan con ganchos de cosedora, clips, entre otros materiales abrasivos que dañan la vida útil de la documentación, además no  se encuentran totalmente foliados
• El espacio presenta riesgos de humedad (evidencias fotos)
• No se observa que cuente con las mediciones que garanticen Temperatura de 15 a 20° C con una fluctuación diaria de 4°C. y Humedad relativa entre 45% y 60% con fluctuación diaria del 5%..
• No se observa sistema de alarma contra robos e incendios. 
• No se observa programa de limpieza en seco
• Las funcionarias que se encuentran en este local no cuentan con tapabocas, guantes ni batas.                                                                                                                      • En los pasillos se observan cajas que obstaculizan los pasillos, por lo cual no se evidencia previsión del espacio suficiente para albergar la documentación acumulada y su natural incremento.                                                                                                                                                                                                               *No se utiliza el rotulo que trae impreso la caja, sino que se le coloca un nuevo rótulo en la solapa, el cual no está unificado para todas las cajas, además las cajas no se encuentran organizadas de forma alfabética por apellido.                                                                                                                                                                       *• El cerramiento superior no debe ser utilizado como lugar de almacenamiento de documentos ni de ningún otro material, sin embargo se evidencia su utilización, lo que coloca en riesgo la integridad de los documentos y la integridad de las personas que ingresen al archivo.                                                                  • Se observa que no hay un control de los factores contaminantes o de riesgo biológico, que no solo deterioran los expedientes sino que colocan en riesgo la salud de las personas que trabajan en dicho local.                                                                                                                                                                                                 • Se observa que en algunos casos adicional al expediente hay una carpeta aparte llamada por los funcionarios del archivo “complemento”,  lo que genera un incumplimiento a las normas de archivo pues toda la información no se encuentra consignada en un mismo expediente                                                  • Se observa en uno de los pasillos caja con documentación, los responsables de los procesos manifiestan que no tienen conocimiento del contenido de esta información, por lo cual estas cajas con documentación no poseen una clasificación documental, no están catalogadas como fondo documental ni cuentan con  un inventario único documental.                                                                                                                                                                                             *• En el proceso de auditoría se observa este cuarto adicional, en el cual se encuentran tomos de boletines de pago y otra documentación diferente, cuando se indaga con los responsables del proceso manifiestan que no conocen de que es esta información, la cual se encuentra deteriorada, documentación no poseen una clasificación documental, no están catalogadas como fondo documental ni cuentan con  un inventario único documental. </t>
  </si>
  <si>
    <t>Insuficiencia en los recursos financieros para la adecuacion de los archivos de gestion del FPS.</t>
  </si>
  <si>
    <t>elaboracion de diagnostico de la necesitad y compra de equipos de temperatura y humedad</t>
  </si>
  <si>
    <t>Lograr la adecuacion  o reubicacion del archivo de gestion del FPS.</t>
  </si>
  <si>
    <t>Archivo de gestion administrado dentro de las condiciones fisicas y ambientales idoneas.</t>
  </si>
  <si>
    <t>Archvio adecuado</t>
  </si>
  <si>
    <t>FILA_128</t>
  </si>
  <si>
    <t>CI001919</t>
  </si>
  <si>
    <t>se observa que el proceso Gestión Documental no ha realizado una Prevención de deterioro de los documentos de archivo y situaciones de riesgo, como lo son la planificación de la preservación, la prevención, levantamiento y valoración del panorama de riesgos, medidas preventivas, preparación de un plan de emergencias, reacción en caso de siniestro</t>
  </si>
  <si>
    <t xml:space="preserve">Dentro del proceso de contratacion del nuevo operador , hay un capitulo destinado para la organización documental, que incluye un profesional en restauracion de documentos que realizará la restauracion de los mismo y la prevencion en el crecimiento del material biologico encontrado actualmente.
Establecer dentro del plan de  conservacion documental  las acciones tendientes que deben ejecutar en caso de emergencia. </t>
  </si>
  <si>
    <t>Establecer  plan de  conservacion documental</t>
  </si>
  <si>
    <t>1. una vez contratado el nuevo operador, de acuerdo a la supervicion se realizará un plan de trabajo que garantice el cumplimiento de  dicha obligacion.
2. Actualizacion del plan de conservacíon Documental, articulandolo con el Plan de Emergencia de la Entidad.</t>
  </si>
  <si>
    <t>Plan de conservacion documental aprobado</t>
  </si>
  <si>
    <t>Se actualizo y se aprobó en el Comité de Gestión y desempeño  mediante resolución 2489 del 31 de diciembre de 2021 , el Plan de Emergencia Prevención, Preparación y Respuesta ante Emergencias, en el cual se encuentra incluido en el anexo 7:  Conservación, seguridad y custodia de la información física y electrónica de la Entidad.
Se celebró Contrato 417 - 2021 entre el Fondo de Pasivo Social Ferrocarriles Nacionales de Colombia y Archivos del Estado y Tecnologías de la Información SAS, el cual realizó la limpieza y desinfección de los documentos del Archivo central para prevenir su deterioro.
Evidencia consignada en el drive https://drive.google.com/drive/u/1/folders/1H8hJ8-ysrxfJsMB5SIjZ6jMswLYh6qgt</t>
  </si>
  <si>
    <t>FILA_129</t>
  </si>
  <si>
    <t>CI002019</t>
  </si>
  <si>
    <t>Efectuado el seguimiento se observa que el proceso Gestión Documental no cuenta con el Sistema Integrado de Conservación SIC: El SIC está compuesto por la implementación del plan de conservación documental, el plan de preservación digital a largo plazo y los Programas de conservación preventiva</t>
  </si>
  <si>
    <t>No aplicación del plan de conservación documental en la Entidad.</t>
  </si>
  <si>
    <t>solicitar capacitacion por medio correo electronico  a la oficina de  talento humano sobre  la adecuada utilizacion del  plan de conservacion documental</t>
  </si>
  <si>
    <t>Lograr la implementacion del sistema integrado de conservacion</t>
  </si>
  <si>
    <t xml:space="preserve">Asistencia  a la capacitacion del plan de capacitacion </t>
  </si>
  <si>
    <t xml:space="preserve">lista de asistencia </t>
  </si>
  <si>
    <t>El día 31 de Marzo de 2022 se envió correo electrónico a la Unión Temporal de Archivos 2019, solicitando que brinde, al proceso de Gestión Documental, una capacitación sobre la adecuada utilización del Plan de Conservación Documental.
El 6 de abril de 2022 se asistió a la asesoria construccion Instrumentos Archivisticos y aplicacion del plan de Conservación documental, brindada por la Union temporal de Archivos 2019,  con la finalidad de conservar la integridad de los documentos de la Entidad
Evidencia consignada en el drive https://drive.google.com/drive/u/1/folders/1H8hJ8-ysrxfJsMB5SIjZ6jMswLYh6qgt</t>
  </si>
  <si>
    <t>FILA_130</t>
  </si>
  <si>
    <t>CI002119</t>
  </si>
  <si>
    <t>Para la vigencia 2019 no se ha programado cronograma de transferencias documentales, el proceso manifiesta que al no encontrarse aprobadas las Tablas de Retención, no se puede recibir la información como la tienen organizada los procesos en este momento</t>
  </si>
  <si>
    <t>No se ha conertado con las dependencias los docuemntos a tranferirn según la TRD</t>
  </si>
  <si>
    <t xml:space="preserve">Realizar el cronograma de tranferencia documental </t>
  </si>
  <si>
    <t>Lograr la implementacion del cronograma de transferencia documental</t>
  </si>
  <si>
    <t xml:space="preserve">implementar el cronograma de transferencia documental </t>
  </si>
  <si>
    <t>cronograma  implementado</t>
  </si>
  <si>
    <t>FILA_131</t>
  </si>
  <si>
    <t>CI002219</t>
  </si>
  <si>
    <t>Eliminación Documental:Aunque en este momento se encuentre en proyecto de creación y/o actualización las TRD Y TVD, hay unas que fueron aprobadas en su momento en el Archivo General de la Nación y con las cuales de acuerdo a lo informado no se realizó eliminación documental lo que genera un incumplimiento al quehacer archivístico, de acuerdo en lo establecido en la ley 594 de 2000; además se observa que en los espacios designados para almacenamiento de archivo hay un volumen elevado de documentación que no se encuentra clasificada por lo que se desconoce la funcionalidad de la misma, razón por la cual se puede estar desaprovechando el espacio y los estantes, además que dificulta la búsqueda de la información requerida</t>
  </si>
  <si>
    <t xml:space="preserve">No esta determinado cuales de esos documentos pertenecen a la TRD Vigente para aplicarle su disposicion final. </t>
  </si>
  <si>
    <t xml:space="preserve">Realizar la eliminacion una vez verificado que documentos estan acorde ala TRD vigente. </t>
  </si>
  <si>
    <t>Logra la eliminación de los documentos que ya cumplieron su ciclo de vida.</t>
  </si>
  <si>
    <t>Eliminar todos los documentos que ya cumplieron su ciclo de vida.</t>
  </si>
  <si>
    <t xml:space="preserve">acta de eliminacion de documentos </t>
  </si>
  <si>
    <t>FILA_132</t>
  </si>
  <si>
    <t>CI03815</t>
  </si>
  <si>
    <t>Incumplimiento de los lineamientos establecidos por Gestión Documental; la bandeja de impresión se encuentra con “354” radicados en el aplicativo ORFEO; con corte a mayo 30 de 2015; Así mismo se evidenció que en algunos casos no se están utilizando las plantillas aprobadas por el ente certificador, para las comunicaciones oficiales para el FPS.</t>
  </si>
  <si>
    <t>ALTO VOLUMEN DE DOCUMENTOS GENERADDOS POR LA OFICINA ASESORA JURIDICA, LOS CUALES EN EL MOMENTO DEL ENVIO NO SE LE PUEDE DAR ESPERA A QUE SEAN DIGITALIZADOS DEBIDO A QUE SOLO ESTA DESIGNADO UN FUNCIONARIO PARA ESTA ACTIVIDAD EN EL PROCESO DE GESTION DOCUMENTAL.</t>
  </si>
  <si>
    <t>ASISTENCIA JURIDICA</t>
  </si>
  <si>
    <t>Digitalizar los Oficios y Memorandos del año 2012.</t>
  </si>
  <si>
    <t>Mantener actualizada la bandeja de impresión del aplicativo orfeo a responsabilidad del proceso de Asistencia Juridica, mediante la aplicación de la metodologia establecida por Gestion Documental.</t>
  </si>
  <si>
    <t>Oficios y Memorandos de salida digtalizados y con el cuarto chulo de envio correspondientes al año 2012</t>
  </si>
  <si>
    <t>Digitalizar y establecer cuarto chulo 317 documentos</t>
  </si>
  <si>
    <t>FILA_133</t>
  </si>
  <si>
    <t>Digitalizar los Oficios y Memorandos del año 2013.</t>
  </si>
  <si>
    <t>Oficios y Memorandos de salida digtalizados y con el cuarto chulo de envio correspondientes al año 2013</t>
  </si>
  <si>
    <t>Digitalizar y establecer cuarto chulo 249 documentos</t>
  </si>
  <si>
    <t>FILA_134</t>
  </si>
  <si>
    <t>Digitalizar los Oficios y Memorandos del año 2014.</t>
  </si>
  <si>
    <t>Oficios y Memorandos de salida digtalizados y con el cuarto chulo de envio correspondientes al año 2014</t>
  </si>
  <si>
    <t>Digitalizar y establecer cuarto chulo 283 documentos</t>
  </si>
  <si>
    <t>FILA_135</t>
  </si>
  <si>
    <t>Digitalizar los Oficios y Memorandos del año 2015.</t>
  </si>
  <si>
    <t>Oficios y Memorandos de salida digtalizados y con el cuarto chulo de envio correspondientes al año 2015</t>
  </si>
  <si>
    <t>Digitalizar y establecer cuarto chulo 435 documentos</t>
  </si>
  <si>
    <t>FILA_136</t>
  </si>
  <si>
    <t>FILA_137</t>
  </si>
  <si>
    <t>FILA_138</t>
  </si>
  <si>
    <t>CI00315</t>
  </si>
  <si>
    <t>No se evidencia cumplimiento del plan de mejoramiento para los hallazgos detectados por la supersalud en la visita de auditoria de 2014</t>
  </si>
  <si>
    <t>No hay una conciliacion efectiva entre la base de datos de las hojas de vida y el inventario.</t>
  </si>
  <si>
    <t>GESTION TICS</t>
  </si>
  <si>
    <t>Conciliacion entre base de datos</t>
  </si>
  <si>
    <t>Tener una base de datos conciliadal del estado actual del inventario de harward y sowfar de la entidad.</t>
  </si>
  <si>
    <t>Base de datos conciliada</t>
  </si>
  <si>
    <t>Unidad</t>
  </si>
  <si>
    <t xml:space="preserve">Se realizó la actualización del inventario de equipos  y la conciliación del inventario con el GIT GESTIÓN DE SERVICIOS ADMINISTRATIVOS. Las evidencias en https://drive.google.com/drive/u/0/folders/13-HYVm-JD92jyYnyRuB-0sQ58-kAveEbhttps://drive.google.com/drive/folders/1sOOmN7YVE7hCB8-uaJzQgf04NC19ohN6
</t>
  </si>
  <si>
    <t>FILA_140</t>
  </si>
  <si>
    <t>CA01817</t>
  </si>
  <si>
    <t>En la auditoria se puso determinar que el procedimiento  MANTENIMIENTO DE SERVIDOR DE INTRANET - APGTSOPSPT05, se encuentra y no incluye tiempos de ejecucion de las actividades, incumpliendo el literal b) del numeral 4.2.3 de la NTCGP 1000:2009</t>
  </si>
  <si>
    <t>Porque dentro del proceso no aseguró la identificación  de los cambios y el estado de versiones de algunos procedimientos</t>
  </si>
  <si>
    <t>Actualizar el procedimiento de MANTENIMIENTO DE SERVIDOR DE INTRANET - APGTSOPSPT05</t>
  </si>
  <si>
    <t xml:space="preserve">Dar cumplieminto al procedimiento MANTENIMIENTO DE SERVIDOR DE INTRANET - APGTSOPSPT05,  incluyendo tiempo de ejecución de las actividades </t>
  </si>
  <si>
    <t xml:space="preserve">Lograr la actualizacion del procedimiento MANTENIMIENTO DE SERVIDOR DE INTRANET - APGTSOPSPT05,ncluyendo tiempo de ejecución de las actividades </t>
  </si>
  <si>
    <t xml:space="preserve">   Teniendo en cuenta la ejecución de contrato No. 440 de 2019, que contiene la implementación de la nueva intranet, se solicitó la eliminación del procedimiento APGTSOPSPT05-MANTENIMIENTO DE SERVIDOR DE INTRANET versión 2.0 del sistema integrado de gestión el cuál quedó aprobada su eliminación  bajo el siguiente concepto técnico : "La eliminación del Procedimiento MANTENIMIENTO DE SERVIDOR DE INTRANET  APGTSOPSPT05, VERSION 2.0 se realiza teniendo en cuenta el desarrollo y administración de la intranet por el proveedor contratado, la alta dirección de la entidad decidió tercerizar el soporte, mantenimiento y alojamiento y administración de la intranet del Fondo de Pasivo
Social de Ferrocarriles nacionales de Colombia, bajo lineamientos de política gobierno digital; la ubicación de la Información a un servidor virtual en la nube del proveedor quien se encarga directamente de los procesos de mantenimiento preventivo y correctivo a los que haya lugar" En la misma sesión  se actualizó el Procedimiento APGTOPSPT07 Mantenimiento de servidores de aplicaciones y bases de datos versión 4.0 (100%) de acuerdo a las necesidades. Aprobado con resolución No. 1990 de 1 de diciembre de 2020.
Evidencias en: 
https://drive.google.com/drive/folders/1ZcozFZtGcpL-hzmuUlRQU8LcyKEbsSRK?usp=sharingDurante el segundo trimestre del 2021 se diligencara el formato  PEMYMOPSFO15  y se enviara a control interno para la declaracion de la eficacia de la acción y cierre del hallazgo, la acción esta cumplida en 100%</t>
  </si>
  <si>
    <t>FILA_141</t>
  </si>
  <si>
    <t>FILA_142</t>
  </si>
  <si>
    <t>FILA_143</t>
  </si>
  <si>
    <t>FILA_144</t>
  </si>
  <si>
    <t>20 SUSCRIPCIÓN DEL PLAN DE MEJORAMIENTO</t>
  </si>
  <si>
    <t>CI132021</t>
  </si>
  <si>
    <t>“ Una vez revisado el link http://intranet.fps.gov.co/documentos-sig/GestiónTics/procedimientos, se evidencia que el proceso no tiene actualizado los siguientes documentos: APGTSOPSFC01 FICHA DE CARACTERIZACIÓN DE PROCESO – GESTIÓN TICS V4, se evidencia que la caracterización tiene fecha de actualización del 26/12/2019, transcurrido 1 año, 11 meses y 4 días no se ha efectuado actualizaciones a la caracterización, Procedimiento APGTSOPSPT03 SOPORTE TECNICO A USUARIOS V3, , aprobado a través de la resolución 2098 del 11/12/2015, transcurridos 5 años, 11 meses y 19 días no se han efectuado actualizaciones al procedimiento, Procedimiento APGTSOPSPT06 CREACIÓN, MODIFICAIÓN Y ELIMINACIÓN DE USUARIOS EN EL SISTEMA V4, aprobado a través de la resolución 3040 del 26/12/2019, transcurrido 1 año, 11 meses y 4 días no se ha efectuado actualizaciones al procedimiento, Procedimiento APGTSOPSPT08 INVENTARIO, CLASIFICACIÓN Y ETIQUETADO DE ACTIVOS DE INFORMACIÓN V1, aprobado a través de la resolución 1200 del 05/07/2017, transcurridos 4 años, 4 meses y 25 días no se han efectuado actualizaciones al procedimiento. Por lo anterior, existe un posible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el Decreto 1800 de 2019 Articulo 2.2.1.4.1. Actualización de plantas de empleo “Las entidades y organismos de la Administración Pública, con el objeto de mantener actualizadas sus plantas de personal, deberán adelantar las siguientes acciones mínimo cada dos años: a. Analizar y ajustar los procesos y procedimientos existentes en la entidad”. Existe incumplimiento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t>
  </si>
  <si>
    <t>La normatividad vigente no exige esa periodicidad de actualización de procedimientos</t>
  </si>
  <si>
    <t>Se remitio el dia 28 de abril consulta al DAFP sobre la pertinencia de trasladar los riesgos de cada procedimiento a la matriz de riesgos, con Radicado No.: *OPS* - *202201200073641*.
Así mismo el DAFP dio respuesta a la consulta el dia 06 de Junio con Radicado Radicado No.: 20225000206101
https://drive.google.com/drive/u/1/folders/12iXqpG2IUY03Mhh32XQ2bU1a3Pes8roR</t>
  </si>
  <si>
    <t>FILA_146</t>
  </si>
  <si>
    <t>21 SUSCRIPCIÓN DEL PLAN DE MEJORAMIENTO</t>
  </si>
  <si>
    <t>FILA_147</t>
  </si>
  <si>
    <t>22 SUSCRIPCIÓN DEL PLAN DE MEJORAMIENTO</t>
  </si>
  <si>
    <t>3.Realizar la actualización del documento Procedimiento APGTSOPSPT03 SOPORTE TECNICO A USUARIOS V3</t>
  </si>
  <si>
    <t>FILA_148</t>
  </si>
  <si>
    <t>23 SUSCRIPCIÓN DEL PLAN DE MEJORAMIENTO</t>
  </si>
  <si>
    <t>4. .Realizar la actualización del documento Procedimiento APGTSOPSPT08 INVENTARIO, CLASIFICACIÓN Y ETIQUETADO DE ACTIVOS DE INFORMACIÓN V1</t>
  </si>
  <si>
    <t>FILA_149</t>
  </si>
  <si>
    <t>24 SUSCRIPCIÓN DEL PLAN DE MEJORAMIENTO</t>
  </si>
  <si>
    <t>CI142021</t>
  </si>
  <si>
    <t xml:space="preserve"> Una vez verificado el procedimiento APGTSOPSPT03 SOPORTE TECNICO A USUARIOS V3 , se observa deficiencias en la formulación de riesgos y controles de acuerdo a los lineamientos de la Guía para la Administración del Riesgo de Gestión y Corrupción y Diseño de Controles en Entidades Públicas, diciembre de 2020, versión 5, numeral 3.2.2.1 Estructura para la descripción del control,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se evidencia supuestamente por desconocimiento de las normas o procedimiento lo que impide la optimización de las actividades de control en el proceso”</t>
  </si>
  <si>
    <t xml:space="preserve">Guía para la Administración del Riesgo de Gestión y Corrupción y Diseño de Controles en Entidades Públicas es de 2020 y  no ha sido adoptada y socializada en la entidad por parte del proceso de Direccionamiento estratégico. </t>
  </si>
  <si>
    <t>1.Realizar la actualización del documento Procedimiento APGTSOPSPT03 SOPORTE TECNICO A USUARIOS V3, teniendo en cuenta  los lineamientos de la Guía para la Administración del Riesgo de Gestión y Corrupción y Diseño de Controles en Entidades Públicas, diciembre de 2020, que se adopte y socialice en la entidad.</t>
  </si>
  <si>
    <t>FILA_150</t>
  </si>
  <si>
    <t>25 SUSCRIPCIÓN DEL PLAN DE MEJORAMIENTO</t>
  </si>
  <si>
    <t>CI152021</t>
  </si>
  <si>
    <t>Se evidencia que los riesgos y método de control de los procedimientos APGTSOPSPT01 PUBLICACIÓN Y ACTUALIZACIÓN DE INFORMACIÓN EN MEDIOS ELECTRÓNICOS (PAGINA WEB - INTRANET) V6, APGTSOPSPT03 SOPORTE TECNICO A USUARIOS V3, APGTSOPSPT06 CREACIÓN, MODIFICAIÓN Y ELIMINACIÓN DE USUARIOS EN EL SISTEMA V4, APGTSOPSPT08 INVENTARIO, CLASIFICACIÓN Y ETIQUETADO DE ACTIVOS DE INFORMACIÓN V1, no se encuentran actualizados de acuerdo a los riegos del proceso que se encuentran en el Mapa de Manejo de Riesgos vigencia 2021 publicado en la intranet en la ruta http://intranet.fps.gov.co/documentossig/planesinstitucionalesyseguimiento/planes/planmanejoderiesgis/2021,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del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Guía para la Administración del Riesgo y el Diseño de los Controles en Entidades Públicas diciembre de 2020 versión 5 pág. 66 Ajustes y Modificaciones, se evidencia supuestamente por desconocimiento de las normas o procedimiento lo que impide la optimización de las actividades de control en el proceso”</t>
  </si>
  <si>
    <t>Guía para la Administración del Riesgo de Gestión y Corrupción y Diseño de Controles en Entidades Públicas es de 2020 y  no ha sido adoptada y socializada en la entidad por parte del proceso de Direccionamiento estratégico</t>
  </si>
  <si>
    <t>1.Revisar los procedimientos APGTSOPSPT01 PUBLICACIÓN Y ACTUALIZACIÓN DE INFORMACIÓN EN MEDIOS ELECTRÓNICOS (PAGINA WEB - INTRANET) V6, APGTSOPSPT03 SOPORTE TECNICO A USUARIOS V3, APGTSOPSPT06 CREACIÓN, MODIFICAIÓN Y ELIMINACIÓN DE USUARIOS EN EL SISTEMA V4, APGTSOPSPT08 INVENTARIO, CLASIFICACIÓN Y ETIQUETADO DE ACTIVOS DE INFORMACIÓN V1, actualizar los que requieran actualización segun necesidad, por mal diseño del control para mitigar o eliminar riesgos que se puedan presentan en su deesarrollo.</t>
  </si>
  <si>
    <t>FILA_151</t>
  </si>
  <si>
    <t>26 SUSCRIPCIÓN DEL PLAN DE MEJORAMIENTO</t>
  </si>
  <si>
    <t>Revisar que los riesgos identificados se les aplique el tratamiento definido para este según su impacto</t>
  </si>
  <si>
    <t>FILA_152</t>
  </si>
  <si>
    <t>CA01917</t>
  </si>
  <si>
    <t>No se observan evidencias de la verificación y revisión de los documentos y envío del correo electrónico manifestando si hay o no lugar a elaboración, modificación o eliminación de los documentos necesarios para la operación del proceso, el cual debe ser enviado dentro de los diez (10) días hábiles siguientes al vencimiento del semestre y adicionalmente se observa desactualización en algunos documentos, tales como:  
PESEIGCIPT05    INFORME MENSUAL SOBRE AUSTERIDAD Y EFICIENCIA EN EL GASTO-V3 NOV-2014, normatividad (2785 de 2011, Directiva Presidencia 001 del 10 de febrero 2016... 
Procedimiento: VERIFICACIÓN CUMPLIMIENTO DE LOS COMPROMISOS ADQUIRIDOS EN EL COMITÉ COORDINADOR DEL SISTEMA DE CONTROL INTERNO Y CALIDAD, versión 2 de noviembre de 2009.normatividad DECRETO 943 DE 2014?
Procedimiento: AUDITORIAS INTERNAS DEL SISTEMA INTEGRAL DE GESTION-V-3 de nov/2013.
Formato LISTAS DE VERIFICACIÓN, cód. PESEIGCIFO05 -Versión 1 octubre de 2008 y demás documentos requeridos para cumplir este procedimiento, incumpliendo el procedimiento  ESDESOPSPT07    ELABORACION Y CONTROL DE DOCUMENTOS INTERNOS y el literal b) del numeral 4,2,3 de las normas NTCGP:1000-2009 y de la ISO -9001-2008.</t>
  </si>
  <si>
    <t>se desconocia la actividad de envio del correo de actualizacion de los documentos del SIG, incluida en el procedimiento ESDESOPSPT07    ELABORACION Y CONTROL DE DOCUMENTOS INTERNOS.</t>
  </si>
  <si>
    <t>SEGUIMIENTO Y EVALUACION INDEPENDIENTE</t>
  </si>
  <si>
    <t>Socializacion del procedimiento ESDESOPSPT07    ELABORACION Y CONTROL DE DOCUMENTOS INTERNOS, y aplicación de las actividades a responsabilidad del proceso de seguimiento y evaluacion independiente.</t>
  </si>
  <si>
    <t>Lograr controlar los cambios surgidos a los procedimientos del proceso.</t>
  </si>
  <si>
    <t>Acta de las actividades realizadas para adelantar la gestion de la actualizacion de los documentos a responsabilidad del proceso de seguimiento y evaluacion independiente</t>
  </si>
  <si>
    <t>Acta de analisis de actualizacion de documentos.</t>
  </si>
  <si>
    <t>FILA_153</t>
  </si>
  <si>
    <t>De Acuerdo a la metodologia establecida para la CGR para la calificacion final del control interno, el puntaje obtenido es 2,487, valor que permite a la CGR conceptuar que la calificacion final es ineficiente.</t>
  </si>
  <si>
    <t>Deficiencia en el Control Interno del FPS-FNC</t>
  </si>
  <si>
    <t>CGR2017</t>
  </si>
  <si>
    <t>IMPLEMENTAR UN PLAN OFICINA DE CONTROL INTERNO PARA EL SEGUIMIENTO AL PLAN DE ACCIÓN GENERAL DE AUDITORIA VIGENCIA 2016-2017</t>
  </si>
  <si>
    <t>2. Efectuar seguimiento y control a los avances de las actividades del trimestre</t>
  </si>
  <si>
    <t xml:space="preserve">Seguimiento ejecutado </t>
  </si>
  <si>
    <t>Mejorar el Sistema de Control Interno</t>
  </si>
  <si>
    <t xml:space="preserve">Se realizó la auditoria de seguimiento correspondiente al PM CGR II trimestre de 2021, en los términos establecidos de acuerdo al procedimiento interno y se socializó mediante memorando - 202101000085583 el dia 13-08-2021  
Evidencia: 
https://drive.google.com/drive/folders/1JcUwAMt4abHNmhpzyAJ8hyaIVrLVd0q2?usp=sharing </t>
  </si>
  <si>
    <t>FILA_154</t>
  </si>
  <si>
    <t>CI162021</t>
  </si>
  <si>
    <t>De conformidad con las disposiciones del Manual Operativo del Modelo Integrado de Planeación y Gestión MIPG versión 4,  3ª Dimensión: Gestión con valores para resultados,  Política de Fortalecimiento organizacional y simplificación de procesos, Lineamientos generales para la implementación, Trabajar por procesos “Revisar y analizar permanente el conjunto de procesos institucionales, a fin de actualizarlos y racionalizarlos (recorte de pasos, tiempos, requisitos, entre otros)” Se puedo evidenciar que al interior del proceso  SEGUIMIENTO Y EVALUACION INDEPENDIENTE, existe desactualización documental, en especial de la metodología relacionada con AUDITORIAS</t>
  </si>
  <si>
    <t>Auditoria Interna</t>
  </si>
  <si>
    <t>Actualizar los procedimientos del proceso seguimiento y evaluación independiente de acuerdo a la normatividad vigente</t>
  </si>
  <si>
    <t xml:space="preserve">Dar cumplimiento a los lineamientos del  Manual Operativo del Modelo Integrado de Planeación y Gestión MIPG versión 4,  3ª Dimensión: Gestión con valores para resultados,  Política de Fortalecimiento organizacional y simplificación de procesos, Lineamientos generales para la implementación, Trabajar por procesos </t>
  </si>
  <si>
    <t>Actualizar el Procedimiento PESEIGCIPT01 AUDITORIAS INTERNAS DEL FPS - V5.0</t>
  </si>
  <si>
    <t>FILA_155</t>
  </si>
  <si>
    <t xml:space="preserve">
Porque no se han ejecutado acciones correctivas</t>
  </si>
  <si>
    <t>Actualizar el Procedimiento PESEIGCIPT03 AUDITORIAS INTERNAS DE EVALUACIÓN INDEPENDIENTE - V 3.0</t>
  </si>
  <si>
    <t>FILA_156</t>
  </si>
  <si>
    <t>Actualizar el Procedimiento PESEIGCIPT06 PROCEDIMIENTO INFORME ANUAL DEL SISTEMA DE CONTROL INTERNO CON CONTABLE - V4.0</t>
  </si>
  <si>
    <t>FILA_157</t>
  </si>
  <si>
    <t>Actualizar el Procedimiento PESEIGCIPT29 INFORME EJECUTIVO ANUAL DEL SISTEMA DE CONTROL INTERNO - V5.0</t>
  </si>
  <si>
    <t>FILA_158</t>
  </si>
  <si>
    <t>Actualizar el Procedimiento PESEIGCIPT31
VERIFICACIÓN CUMPLIMIENTO DE LOS COMPROMISOS ADQUIRIDOS EN EL COMITÉ
COORDINADOR DEL SISTEMA DE CONTROL INTERNO Y CALIDAD -  V2.0</t>
  </si>
  <si>
    <t>FILA_159</t>
  </si>
  <si>
    <t>Actualizar el Procedimiento PESEIGCIPT48 CERTIFICACIÓN CUMPLIMIENTO DE LA INFORMACIÓN LITIGIOSA DEL ESTADO - V1.0</t>
  </si>
  <si>
    <t>FILA_160</t>
  </si>
  <si>
    <t>Actualizar el procedimiento PESEIGCIPT49 INFORME PORMENORIZADO DEL ESTADO DE CONTROL INTERNO LEY 1474 - V 1.0</t>
  </si>
  <si>
    <t>FILA_161</t>
  </si>
  <si>
    <t>11 SUSCRIPCIÓN DEL PLAN DE MEJORAMIENTO</t>
  </si>
  <si>
    <t>MEDICIÓN Y MEJORA</t>
  </si>
  <si>
    <t>FILA_162</t>
  </si>
  <si>
    <t>12 SUSCRIPCIÓN DEL PLAN DE MEJORAMIENTO</t>
  </si>
  <si>
    <t>El reporte es coherente con la acción de mejora formulada, el link funciona adecuadamente y contiene las evidencias descritas. Se tramito ante la oficina de control interno por ,medio de memorando OPS – 202201200066573</t>
  </si>
  <si>
    <t>FILA_163</t>
  </si>
  <si>
    <t>13 SUSCRIPCIÓN DEL PLAN DE MEJORAMIENTO</t>
  </si>
  <si>
    <t>FILA_164</t>
  </si>
  <si>
    <t>14 SUSCRIPCIÓN DEL PLAN DE MEJORAMIENTO</t>
  </si>
  <si>
    <t>CI092021</t>
  </si>
  <si>
    <t>Se encontró en el procedimiento PEMYMOPSPT03 SEGUIMIENTO Y MEDICIÓN A TRAVÉS DE INDICADORES DE GESTIÓN V6 que existen 6 riesgos y 5 puntos de control iguales, se evidencia que no se están implementando los lineamientos de la Guía para la Administración del Riesgo y el Diseño de los Controles en Entidades Públicas diciembre de 2020 versión 5 pág.43-44 numeral 3.2.2 Valoración de Controles y 3.2.2.1 Estructura para la descripción del Control, existe un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t>
  </si>
  <si>
    <t>1.El procedimiento observado no estaba actualizado a la NTC ISO 9001:2015                                                                                                                      2. El proceso no contaba con el personal requerido para la actualizacion del manual del sistema integrado de gestion en las fechas estipuladas.</t>
  </si>
  <si>
    <t>Actualizar y aprobar el procedimiento  PEMYMOPSPT03 SEGUIMIENTO Y MEDICIÓN A TRAVÉS DE INDICADORES DE GESTIÓN</t>
  </si>
  <si>
    <t>FILA_165</t>
  </si>
  <si>
    <t>15 SUSCRIPCIÓN DEL PLAN DE MEJORAMIENTO</t>
  </si>
  <si>
    <t>CI102021</t>
  </si>
  <si>
    <t>Una vez verificado el formato Detección, Control y Seguimiento del Producto y/o Servicio no Conforme PEMYMOPSFO18, publicado en el link: http://intranet.fps.gov.co/documentossig/PlanesInstitucionalesySeguimientos/Informes/ControldeServicionoConforme, no se evidencia el seguimiento por parte de la Oficina Asesora de Planeación al producto y/o servicio no conforme de la entidad, existe un incumplimiento con la actividad No 10 del procedimiento PEMYMOPSPT08 CONTROL DEL PRODUCTO Y/O SERVICIO NO CONFORME “Realiza monitoreo a los productos y/o servicios no conformes reportados, definido en el FORMATO DETECCION, CONTROL Y SEGUIMIENTO DEL PRODUCTO Y/O SERVICIO NO CONFORME PEMYMOPSFO18, en caso que el proceso que lo genera no reporte la corrección dentro de los dos días hábiles siguientes a la detección, envía correo electrónico solicitando corrección inmediata y adjuntando el reporte respectivo” se evidencia supuestamente por desconocimiento de la normas o procedimiento generando posible entregas de servicios o productos defectuosos a la ciudadanía.”</t>
  </si>
  <si>
    <t>El proceso no contaba con el personal requerido para la actualizacion del manual del sistema integrado de gestion en las fechas estipuladas</t>
  </si>
  <si>
    <t xml:space="preserve">Concertar  por medio de acta con el recurso humano asignado en su plan de trabajo la oportunidad en los seguimientos del servicio no conforme </t>
  </si>
  <si>
    <t>Se verifico el link suministrado por el proceso y este contiene las evidencias indicadas, el reporte es coherente con la accion de mejora y la unidad de medida, Se tramito ante la oficina de control interno por ,medio de memorando OPS – 202201200066573</t>
  </si>
  <si>
    <t>FILA_166</t>
  </si>
  <si>
    <t>16 SUSCRIPCIÓN DEL PLAN DE MEJORAMIENTO</t>
  </si>
  <si>
    <t>CI112021</t>
  </si>
  <si>
    <t>“Una vez verificado el procedimiento PEMYMOPSPT08 CONTROL DEL PRODUCTO Y/O SERVICIO NO CONFORME V 3.0, se observa deficiencias en el método de control del procedimiento ya que se evidencia como responsable a la Oficina de Control Interno y/o quien haga sus veces, del CONTROL “Realiza seguimiento trimestral, a las acciones implementadas para verificar la conformidad del servicio con los requisitos definidos. Si se evidencia que el problema persiste se debe hacer un análisis de impacto y frecuencia con el fin de determinar la conveniencia de levantar una No conformidad. En caso de que se identifique una No conformidad real como producto del análisis de impacto y frecuencia, pasa al procedimiento ADMINISTRACIÓN DE ACCIONES CORRECTIVAS A TRAVÉS DE PLANES DE MEJORAMIENTO PEMYMOPSPT05”. La ley 87 de 1993 en su Artículo 12o manifiesta. - Funciones de los auditores internos. Parágrafo. - En ningún caso, podrá el asesor, coordinador, auditor interno o quien haga sus veces, participar en los procedimientos administrativos de la entidad a través de autorizaciones y refrendaciones. Por lo anterior, existe incumplimiento con el Decreto 1083 de 2015 ARTÍCULO 2.2.21.3.4 Planeación “b) Todos los Niveles y Áreas de la Organización: Participan en la definición de los planes indicativos y de acción, definición y establecimiento de mecanismos de control, seguimiento y evaluación de los mismos, así como su puesta en ejecución, de acuerdo con los compromisos adquiridos”. ARTÍCULO2.2.21.3.7 Evaluación “c) La Oficina de Planeación debe consolidar la evaluación de los planes y discutir con las áreas involucradas la necesidad de ajustes para ser presentados al nivel directivo, en caso de que involucren cambios de las estrategias y actividades contenidas en los planes”, por supuesto desconocimiento de las normas y responsabilidad de las líneas de defensa”.</t>
  </si>
  <si>
    <t xml:space="preserve"> Actualizar y aprobar  el procedimiento PEMYMOPSPT08 CONTROL DE LAS SALIDAS NO CONFORMES.</t>
  </si>
  <si>
    <t>Se realizo el proceso de actualizacion del procedimiento PEMYMOPSPT08 CONTROL DE LAS SALIDAS NO CONFORMES, el cual fue aprobado mediante el Acta No. 019, Resolución 2489 del 31 de diciembre de 2021.                                                                                                                                                                                                                          Evidencias https://drive.google.com/drive/folders/1Qn0YVCaejXrmtkS0COPMmKyc3kDUjxhP</t>
  </si>
  <si>
    <t>FILA_167</t>
  </si>
  <si>
    <t>17 SUSCRIPCIÓN DEL PLAN DE MEJORAMIENTO</t>
  </si>
  <si>
    <t xml:space="preserve"> Actualizar  y aprobar  el formato PEMYMOPSFO18 DETECCION CONTROL Y SEGUIMIENTO DEL PROTOCOLO Y SERVICIO NO CONFORME</t>
  </si>
  <si>
    <t>Se realizo el proceso de actualizacion del  formato PEMYMOPSFO18 DETECCION CONTROL Y SEGUIMIENTO DEL PROTOCOLO Y SERVICIO NO CONFORME, el cual fue aprobado mediante el Acta No. 019, Resolución 2489 del 31 de diciembre de 2021.                                                                                                                                                                                                                          Evidencias https://drive.google.com/drive/folders/1Qn0YVCaejXrmtkS0COPMmKyc3kDUjxhP</t>
  </si>
  <si>
    <t>FILA_168</t>
  </si>
  <si>
    <t>18 SUSCRIPCIÓN DEL PLAN DE MEJORAMIENTO</t>
  </si>
  <si>
    <t>CI122021</t>
  </si>
  <si>
    <t>Se evidencia que los riesgos y método de control de los procedimientos PEMYMOPSPT08 CONTROL DEL PRODUCTO Y/O SERVICIO NO CONFORME V3, PEMYMOPSPT03 SEGUIMIENTO Y MEDICIÓN A TRAVÉS DE INDICADORES DE GESTIÓN V6, PEMYMOPSPT05 ADMINISTRACION DE ACCIONES CORRECTIVAS ATRAVES DE PLANES DE MEJORAMIENTO V9, no se encuentran actualizados de acuerdo a los riegos del proceso que se encuentran en el Mapa de Manejo de Riesgos vigencia 2021 publicado en la intranet en la rutahttp://intranet.fps.gov.co/documentossig/planesinstitucionalesyseguimiento/planes/planmanejoderiesgis/2021,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del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Guía para la Administración del Riesgo y el Diseño de los Controles en Entidades Públicas diciembre de 2020 versión 5 pág. 66 Ajustes y Modificaciones, se evidencia supuest</t>
  </si>
  <si>
    <t>Falta de claridad sobre la inclusion de los riesgos procedimentales en la matriz de riesgos de la entidad.</t>
  </si>
  <si>
    <t>1. Remitir consulta al DAFP sobre la pertinencia de trasladar los riesgos de cada procedimiento a la matriz de riesgos.</t>
  </si>
  <si>
    <t>FILA_169</t>
  </si>
  <si>
    <t>19 SUSCRIPCIÓN DEL PLAN DE MEJORAMIENTO</t>
  </si>
  <si>
    <t xml:space="preserve">De ser positiva la respuesta del DAFP  actualizar el procedimiento gestión de información documentada </t>
  </si>
  <si>
    <t>[1]</t>
  </si>
  <si>
    <t>0 PLANES DE MEJORAMIENTO - ENTIDADES</t>
  </si>
  <si>
    <t>ACTIVIDADES / PLAZO EN SEMANAS</t>
  </si>
  <si>
    <t>ACTIVIDADES / AVANCE FÍSICO DE EJECUCIÓN</t>
  </si>
  <si>
    <t>OBSERVACIONES</t>
  </si>
  <si>
    <t>RESPONSABLE</t>
  </si>
  <si>
    <t>ESTADO</t>
  </si>
  <si>
    <t>VERIFICACION POR PARTE DE OPS</t>
  </si>
  <si>
    <t>IMPLEMENTAR UN PLAN DE ACCION PARA EL MEJORAMIENTO DE LA GESTION INTEGRAL DEL PROCESO DE GESTION DE COBRO (PERSUASIVO Y COACTIVO)</t>
  </si>
  <si>
    <t xml:space="preserve">JEFE OFICINA ASESORA JURIDICA /
SUBDIRECCIÓN FINANCIERA/
</t>
  </si>
  <si>
    <t>Cartera cobro coactivo iniciados por el ISS liquidado Artículo 1 decreto 553 de2015.</t>
  </si>
  <si>
    <t>1. Ausencia de una base de datos completa, fidedigna y confiable, deficiencia en el seguimientos y los controles de todo el proceso de Gestión de Cobro 2. deficiente Gestión administrativa y falta de políticas y lineamientos de operación para el proceso de gestión de cobro 3. Inexistencia de procedimientos 4. Falta de control y seguimiento  al manejo de la cartera de los procesos de cobro</t>
  </si>
  <si>
    <t>3. Culminar la depuración y el registro de la cartera de los procesos de cobro coactivo iniciado por el ISS, y trasladado al FPS-FNC por el PAR ISS liquidado artículo 1 Decreto 0553 de 2015, de conformidad con acta de entrega.</t>
  </si>
  <si>
    <t xml:space="preserve">
Soportes de cifras para contabilizar</t>
  </si>
  <si>
    <t xml:space="preserve">
100%</t>
  </si>
  <si>
    <t xml:space="preserve">Se hizo la depuración de los jubilados de la cuotas partes por pagar del ISS así como de los jubilados para saber el estado actual de los mismos y se va actualizando respecto de la documentación de la circular 069 de 2008, las objeciones y las facturas allegadas mes a mes del presente año https://drive.google.com/drive/u/0/folders/1gQ9suH9HZJidHDgzOpEZFiNVdQjNeMRJ HALLAZGO H4_FILA6
</t>
  </si>
  <si>
    <t xml:space="preserve">Mediante memorando OPS - 202201200046673 , se remitió Control Interno, solicitando  la declaratoria de eficacia  de las acciones de mejora que están cumplidas al 100%, las cuales están plenamente soportadas.
</t>
  </si>
  <si>
    <t xml:space="preserve">4. Análisis de las cifras obtenidas como resultado de la depuración del cobro coactivo por concepto de  aportes patronales, bonos pensionales, cálculos actuariales y cuotas partes ISS asegurador, y someterlas al Comité de Sostebilidad Contable del FPS-FNC.
</t>
  </si>
  <si>
    <t xml:space="preserve">
Fichas técnicas para de cada cifra </t>
  </si>
  <si>
    <t>Como resultado de la depuración de las cuotas partes por pagar y cobrar ISS empleador,  se sometieron 23 entidades de orden nacional para ser suprimidas en el  Comité de Sostenibilidad Contable del PFS-FNC. Se realizó Comité de Sostenibilidad el 25 Agosto para hacer la depuración de las cuotas partes en aplicación de la ley 1753. Se adjuntan fichas técnicas https://drive.google.com/drive/folders/19-BRxufuWUpoyogVouaHV2uF5IiVT1oy</t>
  </si>
  <si>
    <t xml:space="preserve">GESTION DE COBRO/  SUBDIRECCION FINANCIERA/ </t>
  </si>
  <si>
    <t xml:space="preserve">Mediante memorando OPS - 202201200046673 , se remitió Control Interno, solicitando  la declaratoria de eficacia  de las acciones de mejora que están cumplidas al 100%, las cuales están plenamente soportadas. 
</t>
  </si>
  <si>
    <t>Se remite a control interno con memorando  20211200046473 de fecha 12-07-2021 solicitud declaración de eficacia de estas acciones de mejora . Sin embargo debido a las nuevas instrucciones brindadas, se solicita al proceso remita nuevamente el memorando diligenciado el anexo 1 de la circular *DG* - *202201000001294*</t>
  </si>
  <si>
    <t>Saldos por conciliar Recursos del sistema general de seguridad social en salud, P y P y UPC.</t>
  </si>
  <si>
    <t xml:space="preserve">IMPLEMENTAR UN PLAN DE ACCION PARA MEJORAR LA CONCILIACION DE SALDOS FINALES EN LA EJECUCION DE CONTRATOS DE P y P Y DE SERVICIOS DE SALUD. 
</t>
  </si>
  <si>
    <t xml:space="preserve">1. Debilidad en los procedimientos internos de conciliaciones del FPS-FNC 2 Omisión o inoportunidad en colocar a disposición por parte del FONDO  a las entidades competentes. Omisión en la debida oportunidad las diligencias administrativa y presupuestales para su desembargo por ser inembargables las cuentas que corresponden al sistema de salud. </t>
  </si>
  <si>
    <t>Informar a la Oficina  Asesora Jurídica sobre el estado de cada una de las facturas de atención de urgencias  del periodo 2012 a 2014 y solicitar que se definan las acciones a seguir a fin de realizar los pagos a que haya lugar.</t>
  </si>
  <si>
    <t>Pago de Facturas</t>
  </si>
  <si>
    <t>SUBDIRECTOR PRESTACIONES SOCIALES -LUIS GABRIEL MARIN Y JEFE OFICINA ASESORA JURÍDICA -SANDRA BURGOS.- SUBDIRECCIÓN FINACIERA -RUTH LUJAN.</t>
  </si>
  <si>
    <t>MESA DE TRABAJO</t>
  </si>
  <si>
    <t>Procedimiento adoptado</t>
  </si>
  <si>
    <t xml:space="preserve">Informar a la Oficina  Asesora Jurídica sobre el estado de cada una de las facturas de atención de urgencias  del periodo 2014 a  (abril 30) 2019 y solicitar que se definan las acciones a seguir a fin de realizar los pagos a que haya lugar.
</t>
  </si>
  <si>
    <t>Informe de estados de facturas</t>
  </si>
  <si>
    <t>SUBDIRECTOR PRESTACIONES SOCIALES  - JEFE OFICINA ASESORA JURÍDICA -.- SUBDIRECCIÓN FINACIERA -</t>
  </si>
  <si>
    <t>Condiciones de solvencia Indicadores de Capital Mínimo y Patrimonio Adecuado, Vigencia 2016 y 2017.</t>
  </si>
  <si>
    <t>1. Incumplimiento de los artículos 180 y 230 de la ley 100 de 1993.</t>
  </si>
  <si>
    <t>2. Solicitud de recursos para la contratación de un Actuario e inicio de proceso inmediato de su contratación</t>
  </si>
  <si>
    <t>Solicitud radicada y contratación del actuario</t>
  </si>
  <si>
    <t xml:space="preserve">Se contrato actuario para realizar el respectivo contrato para el calculo de la reserva técnica y sus respectiva nota técnica con contrato 295 del 2020, evidencias CARPETA: H7_FILA15 https://drive.google.com/drive/u/0/folders/1gQ9suH9HZJidHDgzOpEZFiNVdQjNeMRJ  SUBIR CONTRATO </t>
  </si>
  <si>
    <t xml:space="preserve">SUBDIRECCION DE PRESTACIONES SOCIALES- /GIT-Gestión Prestación Servicios de Salud- </t>
  </si>
  <si>
    <t xml:space="preserve">Mediante memorando OPS 20211200045463, se remitió Control Interno, solicitando  la declaratoria de eficacia  de las acciones de mejora que están cumplidas al 100%, las cuales están plenamente soportadas.
</t>
  </si>
  <si>
    <t>3. Levantamiento y envío de metodología de reservas técnicas para la respectiva aprobación por parte de la Superintendencia de salud.</t>
  </si>
  <si>
    <t>Metodología de reservas técnicas establecida y enviada para aprobación</t>
  </si>
  <si>
    <t>A la Subdirección Financiera se le comunicó a través de memorando SPS - 20203000054673, la metodología  de las reservas técnicas y resultado de la nota  técnica a junio de 2020, junto a los soportes de nota técnica para las reservas técnicas, cálculo y metodología de las reservas técnicas.  Se envió la metodología de reservas técnicas y el resultado de las reservas técnicas 
Evidencias encontradas: https://drive.google.com/drive/u/0/folders/1Ch7kWc-CQaKbsQ-hr4fmLJGHizzNX_13
Formato fue remitido a la OPS para visto bueno</t>
  </si>
  <si>
    <t>4. Aprobación por parte del Ministerio de Hacienda y Crédito Publico de los recursos necesarios para la constitución de la respectiva reserva técnica</t>
  </si>
  <si>
    <t>Aprobación de las reservas técnicas</t>
  </si>
  <si>
    <t>5. Realización de los respectivos registros contables de acuerdo con la reserva técnica aprobada</t>
  </si>
  <si>
    <t>Registros contables de las reservas técnicas</t>
  </si>
  <si>
    <t xml:space="preserve">
El GIT de contabilidad ha venido realizando los registros mensuales de acuerdo a nota técnica. Se incluye registro del mes de Febrero 2021 por cuanto para enero no se presentó actualización de la misma.  EVIDENCIA CARPETA: H7-FILA18
 https://drive.google.com/drive/u/0/folders/1gQ9suH9HZJidHDgzOpEZFiNVdQjNeMRJ  </t>
  </si>
  <si>
    <t>SUBDIRECCION FINANCIERA- GIT CONTABILIDAD</t>
  </si>
  <si>
    <t>Contratos de arrendamiento.</t>
  </si>
  <si>
    <t>1.Ausencia de control y seguimiento por parte de la Entidad 2.Deficiencias de Defensa Judicial por parte de la Entidad para la recuperación o restitución de estos inmuebles, con el riesgo de que se le generen procesos judiciales 3.Falta de inventario exacto del # de contratos de arrendamiento de bienes muebles del FPS FNC</t>
  </si>
  <si>
    <t xml:space="preserve">IMPLEMENTAR UN PLAN DE MEJORAMIENTO PARA LA GESTION INTEGRAL DEL PROCESO DE CONTRATACIÓN  </t>
  </si>
  <si>
    <t xml:space="preserve">1.  Realizar Cruce de información entre las áreas del FPS-FNC que intervienen en los contratos de arrendamiento, con el fin de elaborar una base consolidada que unifique el estado actual (jurídico, administrativo y financiero) de dichos contratos. </t>
  </si>
  <si>
    <t xml:space="preserve">
 Informe de resultado del cruce de información de los contratos de arrendamiento, para determinar acciones a implementar</t>
  </si>
  <si>
    <t>Se identificó y compiló la información necesaria para la elaboración de una base consolidada que unifique el estado actual de los contratos de arrendamiento luego de realizar el cruce de la información entre las distintas áreas del FPS-FNC. Esta base fue remitida a la Oficina Asesora Jurídica. 
Dicha información fue el insumo para definir las estrategias de acción en cada uno de los contratos, y como resultado, se logró conciliar e ingresar en favor de la Entidad los arrendamientos que en su momento Comcel había consignado sin soporte de contrato de arrendamiento, esto por concepto, de indemnización en el marco del proceso judicial que se tenia entre el FPS-FNC y el arrendatario. 
Se adjuntan como evidencias en la siguiente carpeta de Drive Memorando mediante el cual se dio traslado del consolidado del cruce de la información a la OAJ (GAD – 20202300049793), Memorando mediante el cual la OAJ da respuesta al consolidado de la información (OAJ – 20201300054903), y Contrato de Transacción entre el FPS-FNC y COMCEL COMUNICACIÓN CELULAR S.A. Evidencia https://drive.google.com/drive/folders/18QquWOQ5HyN-y0tj6XbrUetXMok6sARz</t>
  </si>
  <si>
    <t>OFICINA ASESORA JURIDICA/SUBDIRECCIÓN FINANCIERA-  / GIT- Gestión Compras, bienes y Servicios Administrativos-</t>
  </si>
  <si>
    <t>2. Presentación de informe de resultado del cruce de información de los contratos de arrendamiento, para determinar acciones a implementar (cruce de información de los contratos de arrendamiento)</t>
  </si>
  <si>
    <t>Informe presentado</t>
  </si>
  <si>
    <t>Se elaboró memorando identificado con Rad. GAD 20202300049793 mediante el cual el Coordinador del GIT Bienes, Compras y Servicios administrativos pone en conocimiento y a disposición de la Jefe de la Oficina Asesora Jurídica de la Entidad el resultado del cruce de la información. 
Lo anterior, fue el insumo principal para determinar e iniciar con la ejecución de todas las acciones encaminadas a la restitución de los bienes inmuebles indicados en el Hallazgo. Todos los inmuebles tienen en curso diferentes gestiones procesales judiciales favorables a los intereses de la Entidad, esto liderado por la OAJ, en especial, el GIT Defensa Judicial.  Evidencia https://drive.google.com/drive/folders/18QquWOQ5HyN-y0tj6XbrUetXMok6sARz</t>
  </si>
  <si>
    <t>Estudios Previos y Cumplimiento contratos 073 y 074 de 2015</t>
  </si>
  <si>
    <t>1. Falta planeación e improvisación de las etapas pre-contractual y contractual, deficiencia en la aplicación de los estudios previos para definir la necesidad.</t>
  </si>
  <si>
    <t xml:space="preserve">1.Capacitación a las personas designadas para el manejo y custodia del archivo del área de contratación 2.Dar aplicación de conformidad a la tabla de retención documental y proceder con el archivo físico de los contratos conforme a las normas </t>
  </si>
  <si>
    <t>Jornadas de capacitación ejecutada</t>
  </si>
  <si>
    <t xml:space="preserve">Mediante mesa de trabajo realizada en el mes de enero de 2020 con la Oficina Asesora de Planeación y Sistemas (en la sala de juntas del segundo piso del edificio Cudecom), a la cual asistió el colaborador Carlos Habib y la Dra. Yaneth Farfán, se recomendó por parte de dicha área la eliminación de la actividad por resultar inconducente para atacar las causas del hallazgo. 
Es pertinente mencionar que las mesas de trabajo fueron realizadas con todas las áreas de la Entidad, en las que desde la OAPS se realizó un acompañamiento y verificación de los hallazgos y sus causas, con el fin de emitir recomendaciones técnicas sobre si las acciones trazadas eran o no conducentes para lograr el cierre de los hallazgos.
Así las cosas, relaciono que conforme con la información que reposa en la OAJ, la justificación que se construyó con OAPS para la solicitud de eliminación de la acción de mejora, fue la siguiente:
DURANTE EL  2019 FUE REPROGRAMADA PARA EL 31/12/2019; SIN EMBARGO, NO SE LOGRO CUMPLIR  DEBIDO A LA MAGNITUD DE LA INFORMACIÓN. NO OBSTANTE,   DENTRO DEL CONTENIDO DEL HALLAZGO, NO SE ESTABLECE RELACIÓN CON LAS ACTIVIDADES PROPUESTAS, POR CUANTO EL MOTIVO DEL HALLAZGO ES QUE SE INICIÓ EL PROCESO DE SELECCIÓN LICITACIÓN PÚBLICA 002 DE 2015 PARA LA SUSTANCIACIÓN DE PROCESOS ENTREGADOS POR EL ISS, SIN HABER TENIDO EL ACTA DE ENTREGA DEL PAR ISS, Y SIN QUE MEDIARAN DOCUMENTOS SOPORTES PARA EL PROCESO COMO EL ESTUDIO DEL SECTOR. POR LO TANTO, ESTAS ACTIVIDADES RESULTAN INCONDUCENTES PARA EL CIERRE DEL HALLAZGO, JURÍDICA  SOLICITÓ EN ENERO A LA OAPS LA ELIMINACIÓN DE LA ACTIVIDAD, POR OTRA PARTE LAS DEMÁS ACCIONES CORRECTIVAS QUE SE TRAZARON PARA ELIMINAR LA CAUSA DEL HALLAZGO YA FUERON EJECUTADAS
Por último, es pertinente mencionar que en las mesas de trabajo mencionadas se suscribieron listas de asistencia y actas del resultado final, las cuales se encuentran en custodia de la OAPS y no fueron copiadas a esta Oficina. </t>
  </si>
  <si>
    <t xml:space="preserve"> JEFE OFICINA ASESORA JURÍDICA - CONTRATACIÓN </t>
  </si>
  <si>
    <t>Gestión de Archivo de Carpetas contractuales.</t>
  </si>
  <si>
    <t xml:space="preserve">1.Incumplimiento a la ley 594 del 04 julio del 200, Ley General de Archivo, al igual que la falta de claridad de las políticas y directrices internas en materia de archivo 2.Deficiencias de foliación, en algunos no hay foliación, en otros la foliación no es consecutiva, los documentos no están todos justificados a hojas tamaño oficio 3.Los documentos no están ordenados cronológicamente. </t>
  </si>
  <si>
    <t xml:space="preserve">2.Dar aplicación de conformidad a la tabla de retención documental, y proceder con el archivo físico de los contratos conforme a las normas aplicables para ello. </t>
  </si>
  <si>
    <t>Adecuación del archivo físico de la contratación</t>
  </si>
  <si>
    <t>Se cuenta con las Tablas de Retención Documental (TRD) actualizadas y así como el Formato  Único de Inventario Documental (FUID) para los expedientes contractuales de los años 2018, 2019 y 2020. Se cuenta con un espacio y estantería  donde se ubicaron las cajas organizadas por año  de acuerdo con la normatividad del Archivo General de la Nación, así como en cada expediente contractual cumpliendo con el orden cronológico, su foliación, su tamaño de archivo, Así mismo se cuenta con la información en el Drive- FUID para los años 2018, 2019, 2020,  Existe dos personas manejando el archivo de gestión contractual de la entidad, con las medidas de seguridad e hige que se requiere  para la custodia de los documentos. Para los años 2021 y 2022 se esta trabajando bases virtuales donde se registra  la información y el seguimiento de los expedientes contractuales.   Evidencias:  https://drive.google.com/drive/folders/1b5xEXHwjzG__Pz5Q5saa9khHd8iGF1qh</t>
  </si>
  <si>
    <t>Se verifico el link suministrado por el proceso y este contiene las evidencias indicadas, el reporte es coherente con la acción de mejora y la unidad de medida, se recomienda diligenciar el anexo 1  de  la circular DG- 202201000001294 solicitado por control interno.</t>
  </si>
  <si>
    <t xml:space="preserve">1 DOCUMENTAR Y ADOPTAR EL PROCEDIMIENTO PRÉSTAMO DE EXPEDIENTES CONTRACTUALES Y DOCUMENTOS DEL ARCHIVO DE GESTIÓN DE CONTRATOS (30/03/2020). 
3 ACTUALIZAR Y ADOPTAR EL FORMATO PRÉSTAMO DE DOCUMENTOS CÓD.  APGDOSGEFO09 INCLUYENDO LA OPCIÓN DE PRÓRROGA DEL PRÉSTAMO Y SEGUIMIENTO DE LA ENTREGA.
4. DOCUMENTAR Y ADOPTAR EL FORMATO DE INCORPORACIÓN DE DOCUMENTOS AL EXPEDIENTE CONTRACTUAL DE ARCHIVO DE GESTIÓN DE CONTRATOS, QUE PERMITA LLEVAR EL CONTROL DE LOS EXPEDIENTES CONTRACTUALES.
</t>
  </si>
  <si>
    <t>1.Mediante Resolución 463 del 16/04/2020 se aprobó el Procedimiento  CÓD. APAJUOAJPT27. 3.  Mediante Resolución 463 del 16/04/2020 se aprobó la modificación del Formato CÓD. APGDOSGEFO09.4. Mediante Resolución 463 del 16/04/2020se aprobó la documentación  del Formato CÓD. APAJUOAJFO23. Evidencia:  https://drive.google.com/drive/folders/1FCppHmQOO9teq5UJamwarmZ5VXm2yqDo?usp=sharing</t>
  </si>
  <si>
    <t xml:space="preserve"> JEFE OFICINA ASESORA JURÍDICA -</t>
  </si>
  <si>
    <t xml:space="preserve">No existe claridad frente a 15 inmuebles sin identificar por $90,5 millones, debido a la ambigüedad en las respuestas de la entidad.   Esta indicó en el seguimiento de las glosas de la Cámara de Representantes, que después de realizar un  estudio de costo - beneficio, se dio traslado al Comité de sostenibilidad financiera, con el propósito que estudie la posibilidad de realizar una baja fiscal, sin embargo, el Fondo no continuó con el estudio, en razón a la no ubicación de los inmuebles.  </t>
  </si>
  <si>
    <t xml:space="preserve">Los bienes inmuebles fueron transferidos mediante acuerdos, sin planos de localización y sin linderos precisos. </t>
  </si>
  <si>
    <t xml:space="preserve">Depurar puntualmente, la base de datos de los bienes inmuebles, analizando toda la documentación y estudios que se hayan adelantado. </t>
  </si>
  <si>
    <t>1.Establecer los bienes inmuebles que definitivamente quedaron sin identificar, después de haber realizado los procesos de transferencia con la liquidada empresa Ferrovías.  
2.Revisar en oficinas de catastro información que vincule inmuebles a nombre de ferrocarriles nacionales con el fin de establecer existencia de los predios sin identificar.</t>
  </si>
  <si>
    <t xml:space="preserve">1.Establecer el  listado de los bienes inmuebles que definitivamente no fueron identificados y enviarlo al Comité de sostenibilidad financiera con el respectivo estudio administrativo y jurídico sobre su no identificación, e imposibilidad de obtener títulos, para estudiar la viabilidad de dar de baja los inmuebles.
</t>
  </si>
  <si>
    <t>Secretaria General  Rubén Méndez/Oficina Asesora Jurídica- Sandra Burgos / /Luis Alberto Segura Becerra (Profesional Especializado) /  Jorge Otálora (Su almacenista)</t>
  </si>
  <si>
    <t>1.Establecer los bienes inmuebles que definitivamente quedaron sin identificar, después de haber realizado los procesos de transferencia con la liquidada empresa Ferrovías.  
2.Solicitar a invias y al ministerio de transporte informar si dichos inmuebles se encuentran destinados para la operación del modo férreo en Colombia, para luego depurar  el listado de inmuebles que la oficina de  catastro emitió con los predios que figuran a nombre de ferrocarriles nacionales, para determinar los predios sin identificar.</t>
  </si>
  <si>
    <t xml:space="preserve">
2.  Emisión de concepto por parte del Comité de Sostenibilidad.
</t>
  </si>
  <si>
    <t>Secretaria General  Rubén Méndez/Oficina Asesora Jurídica- Sandra Burgos / /Luis Alberto Segura Becerra (Profesional Especializado) /  Jorge Otálora (Subalmacenista)</t>
  </si>
  <si>
    <t xml:space="preserve">Establecer los bienes inmuebles que definitivamente quedaron sin identificar, después de haber realizado los procesos de transferencia con la liquidada empresa Ferrovías para posteriormente, someterlo a decisión del Comité de Sostenibilidad respecto a las acciones a implementar. 
</t>
  </si>
  <si>
    <t xml:space="preserve">
3.Adelantar la acción correspondiente de acuerdo con el concepto emitido por el Comité de sostenibilidad 
</t>
  </si>
  <si>
    <t>Aún persiste la situación sobre la legalización de los 64 inmuebles:  En virtud de ellos se suscribió el contrato 090 con un profesional para la consecución de todos los documentos posibles y emitir concepto sobre la viabilidad  o no de realizar la transferencia de estos inmuebles que actualmente se encuentran en cabeza del Ministerio de Transporte.</t>
  </si>
  <si>
    <t>Transferencia de los 64 bienes inmuebles únicamente por acuerdo, pero sin escritura pública</t>
  </si>
  <si>
    <t>Adelantar las gestiones pertinentes para lograr la transferencia de la totalidad de los inmuebles que se encuentran en cabeza del Ministerio de Transporte</t>
  </si>
  <si>
    <t>1.Elaborar y presentar el estudio previo para realizar los levantamientos topográficos para los 64 inmuebles. 
2. Solicitar al comité de sostenibilidad financiera, la baja de los inmuebles que no correspondan al FPS-FNC y los que se tengan que transferir solicitarlo al ministerio de transporte, teniendo en cuenta el estudio técnico jurídico realizado.</t>
  </si>
  <si>
    <t>Estudios  Previos</t>
  </si>
  <si>
    <t>1.Realizar los levantamientos topográficos de los 64 inmuebles y remitirlos al Ministerio de Transporte, con el propósito de que el mismo adelante el estudio y realice la transferencia con titularidad plena. 
2.Solicitar al comité de sostenibilidad financiera, la baja de los inmuebles que no correspondan al FPS-FNC y los que se tengan que transferir solicitarlo al ministerio de transporte.</t>
  </si>
  <si>
    <t>Levantamientos topográficos</t>
  </si>
  <si>
    <t>Operaciones Recíprocas:  Analizadas las operaciones recíprocas reportadas a la Contaduría General de la Nación, se observaron diferencias entre las cifras reportadas por el Fondo y otras entidades, evidenciando falta de conciliación entre las entidades del estado, hecho que no permite establecer saldos fidedignos en los estados contables, así: el Ministerio de Hacienda reporta a la Contaduría en la Cuenta 249013 - Recursos de acreedores reintegrados por entidades públicas por $2.714 millones.  cuentas registradas por el Fondo, con reciprocas de la Empresa Colombiana de Vías Férreas - Ferrovías en Liquidación.  Lo anterior indica que el Fondo registra operaciones reciprocas con la Empresa Colombiana de Vías Férreas - Ferrovías por $59.852,8 millones, cuyo reporte de Ferrovías a la Contaduría General de la Nación exhibe en la cuenta 240101 Bienes y Servicios una operación recíproca con el Fondo por $ 6.232 millones, lo que permite concluir que se presenta una diferencia por $53.620,8 millones.</t>
  </si>
  <si>
    <t>falta de conciliación entre las entidades del estado</t>
  </si>
  <si>
    <t>Aplicar el concepto emitido  por la Contaduría General de la Nación en lo referente a los saldos  de las transacciones económicas  y financieras realizadas entre el Fondo y el Ministerio de Transporte.</t>
  </si>
  <si>
    <t xml:space="preserve">Mercancías en Existencia:  Existen 13 bienes concesionados por Ferrovías en liquidación por valor histórico de $511.9 millones y valorizados por $2.3 millones, cuya legalización a 31 de diciembre de 2007, no ha avanzado por cuanto los mismos fueron considerados útiles para el desarrollo del modo férreo nacional; sin que se haya conocido el documento oficial y técnico que determine la utilidad de éstos para el desarrollo del modo férreo, debido a que el Fondo no posee dichos documentos en los archivos, según lo expuesto por él.  </t>
  </si>
  <si>
    <t>Falta de  gestión en la legalización de bienes transferidos</t>
  </si>
  <si>
    <t>Conforme a reunión y compromiso adquiridos con funcionarios del Ministerio de Transporte se acordó remitir  los bienes solicitados por el Fondo al instituto Nacional de  Concesiones: INCO para que éste realice un estudio que determine que inmuebles son viables de trasferir, ya que algunos pueden ser útiles  en la rehabilitación del modo férreo.</t>
  </si>
  <si>
    <t>1.Conforme a reunión y compromiso adquiridos con funcionarios del Ministerio de Transporte se acordó remitir  los bienes solicitados por el Fondo al instituto Nacional de  Concesiones: INCO para que éste realice un estudio que determine que inmuebles son viables de trasferir, ya que algunos pueden ser útiles  en la rehabilitación del modo férreo.
 2.Solicitar al concesionario del pacifico el concepto técnico sobre los bienes concesionados en el momento y que fueron destinados por acuerdo al FPS-FNC.
3.Solicitar al comité de sostenibilidad financiera la baja de los inmuebles concesionados en caso que se determine que están siendo utilizados para la operación férrea.</t>
  </si>
  <si>
    <t>Inmuebles titularizados</t>
  </si>
  <si>
    <t>Bienes Inmuebles:  Según informe del 27 de septiembre de 2007, suscrito a partir del contrato 090 de 2006 por $64 millones, con el objeto de adelantar un trabajo de campo y emitir concepto sobre la viabilidad o no para realizar la transferencia de sesenta y cuatro (64) inmuebles que actualmente se encuentran en cabeza del Ministerio de Transporte, se observa que: El contratista “recomienda la intervención inmediata frente al predio de propiedad del Fondo en la Dorada, ya que sobre el mismo se adelantan obras gigantescas como estación de servicio y Serviteca para reparación y certificación técnica mecánica, pese a que el certificado de tradición y libertad y la cédula catastral acreditan como último propietario inscrito al Fondo de Pasivo Social de Ferrocarriles Nacionales, hecho que presume un acto de invasión a la propiedad de la entidad estatal. La visita de campo y el material recopilado prueban esta aseveración, lo que obra en el tomo B”</t>
  </si>
  <si>
    <t>Falta de control sobre los bienes inmuebles que se encuentran a nombre del Fondo.</t>
  </si>
  <si>
    <t xml:space="preserve">Adelantar las gestiones pertinentes para la reivindicación del predio a favor del FPS. </t>
  </si>
  <si>
    <t xml:space="preserve">1.Adelantar las gestiones pertinentes para la reivindicación del predio a favor del FPS.
</t>
  </si>
  <si>
    <t>Acción Reivindicatoria</t>
  </si>
  <si>
    <t>• Gestión: En lo que respecta al GIT Gestión Bienes, Compras y Servicios Administrativos, por medio de memorando con radicado No. GAD- 20152300058763 del 20 de agosto de 2015, se solicitó a la Oficina Asesora Jurídica del FPS-FNC iniciar e impulsar el proceso jurídico tendiente a reivindicar la propiedad del inmueble con Matricula inmobiliaria No. 106-6170, Código Catastral 01-00-0229-000, con un área de 2.775 m2, ubicado en la Manzana 40 y 41, entre las calles 9 y 11 en el municipio de La Dorada, Caldas. Como resultado, en la actualidad se adelanta ante el JUZGADO 01 CIVIL LABORAL DEL CIRCUITO DE LA DORADA un PROCESO ORDINARIO VERBAL por medio del cual la Entidad pretende reivindicar su derecho dominio sobre el inmueble (Rad. No. 17380311200120180004800). 
• Evidencias: Memorado dirigido a la OAJ del FPS-FNC solicitando iniciar las acciones judiciales pertinentes para la reivindicación del inmueble invadido (Rad. No. GAD - 20152300058763 del 20 de agosto de 2015) (Carpeta Drive: https://drive.google.com/drive/folders/1dsm10h74kOUKa57A7_4Uzqa5unY32VMd</t>
  </si>
  <si>
    <t xml:space="preserve">1.  PROCEDIMIENTOS DOCUMENTADOS Y ADOPTADOS. </t>
  </si>
  <si>
    <t>RECOBROS</t>
  </si>
  <si>
    <t>1. FALTA DE RECLAMACIONES Y RECOBRO. 2. EXTEMPORANEIDAD EN EL RECOBRO. 3. CADUCIDAD DE  LA ACCIÓN FRENTE A LAS GLOSAS. 4. FALTA DE RECONOCIMIENTO, REVELACIÓN Y PAGO DE LOS RECOBROS. 5. FALTA DE RECONOCIMIENTO Y REVELACIÓN CONTABLE DE LOS RECOBROS.</t>
  </si>
  <si>
    <t xml:space="preserve">1. ELABORACIÓN DE PROCEDIMIENTO CON PUNTOS DE CONTROL QUE GARANTICEN LA GESTIÓN OPORTUNA Y EL SEGUIMIENTO EFECTIVO DE LOS RECOBROS CON BASE EN LA NORMATIVIDAD VIGENTE. </t>
  </si>
  <si>
    <t xml:space="preserve">1. DOCUMENTAR Y ADOPTAR EL PROCEDIMIENTO DE RECOBROS POR CONCEPTO DE SERVICIOS NO INCLUIDOS EN PLANES DE BENEFICIOS, INCLUYENDO PUNTOS DE CONTROL Y RIESGOS. </t>
  </si>
  <si>
    <t>SUBDIRECCION FINANCIERA</t>
  </si>
  <si>
    <t xml:space="preserve"> 2. REALIZAR LOS RECOBROS DE LAS FACTURAS DE 2017 Y 2018 INCLUIDAS EN EL CRONOGRAMA PARA TAL EFECTO. </t>
  </si>
  <si>
    <t xml:space="preserve">2. REALIZAR LOS RECOBROS DE LAS FACTURAS DE 2017 Y 2018 INCLUIDAS EN EL CRONOGRAMA PARA TAL EFECTO. </t>
  </si>
  <si>
    <t>2. RECOBROS REALIZADOS.</t>
  </si>
  <si>
    <t xml:space="preserve">De acuerdo al comunicado del ADRES 20201600026211 donde nos envían resultado del paquete MYT 02 del periodo comprendido entre abril de 2018 y mayo de 2020 informa que el resultado aprobado fueron $435.163.161,82 que corresponden a 1840 ítems y $493.660.235,14 se encuentran glosados y corresponden a 1380 ítems. CARPETA FILA51
 https://drive.google.com/drive/u/0/folders/1IQQ-8rzEcVdSr-x8BOcVT8SyoWqTeaOD </t>
  </si>
  <si>
    <t>PASIVOS EXIGIBLES CUENTAS POR PAGAR</t>
  </si>
  <si>
    <t xml:space="preserve">NO PAGO DE LAS OBLIGACIONES ADQUIRIDAS EN LOS CONTRATOS DE PRESTACIÓN DE SERVICIOS POS Y PAC, PESE A SER RECONOCIDAS CONTABLEMENTE. </t>
  </si>
  <si>
    <t xml:space="preserve">1. GENERAR EL ESCENARIO PARA EFECTUAR EL PAGO. </t>
  </si>
  <si>
    <t xml:space="preserve">1.   LLEVAR LOS CASOS CONCRETOS A COMITÉ DE DE DEFENSA Y CONCILIACIÓN.  </t>
  </si>
  <si>
    <t xml:space="preserve">1.  ACTA DE COMITÉ DE CONCILIACIÓN. </t>
  </si>
  <si>
    <t>Se realizó sesión del Comité de Conciliación el 30/04/2020 en acta 14 para la Clínica General del Norte la audiencia de Conciliación fue 27/05/2020 la conciliación aprobada por el Tribunal de Cundinamarca El pago se efectuó mediante OPPde  No. 388526820 del 24/12/2020 https://drive.google.com/drive/folders/1CXB9Ipx9v_04r7F7pmxBLBfh3UTQ2yjo. Se diligencia Formato para revisión y respectiva firma.</t>
  </si>
  <si>
    <t xml:space="preserve">SUBDIRECCION DE PRESTACIONES SOCIALES </t>
  </si>
  <si>
    <t>Se verifico evidencia y se solicito al responsable del comité de defensa judicial el diligenciamiento de SOLICITUD DE ACCIONES CORRECTIVAS O PREVENTIVAS COD: PEMYMOPSFO15  para el cierre de la acción de mejora.</t>
  </si>
  <si>
    <t xml:space="preserve"> 2.  AUDIENCIA DE CONCILIACIÓN.</t>
  </si>
  <si>
    <t xml:space="preserve">2.  ACTA DE CONCILIACIÓN APROBADA </t>
  </si>
  <si>
    <t>Se realizó sesión del Comité de Conciliación el 30/04/2020 en acta 14 para la Clínica General del Norte la audiencia de Conciliación fue 27/05/2020 la conciliación aprobada por el Tribunal de Cundinamarca El pago se efectuó mediante OPPde  No. 388526820 del 24/12/2020 https://drive.google.com/drive/folders/1_lnW2K2fo0-sdgaKiq24roGA0s2sVu5w?usp=sharing</t>
  </si>
  <si>
    <t>COMITÉ DE CONCILIACION</t>
  </si>
  <si>
    <t xml:space="preserve">3.  PROCEDER AL PAGO.   </t>
  </si>
  <si>
    <t xml:space="preserve"> 3. COMPROBANTE DE PAGO</t>
  </si>
  <si>
    <t>INCORPORACIÓN RECURSOS EN LÍNEA DEDICADA</t>
  </si>
  <si>
    <t>FALTA DE INCORPORACIÓN PRESUPUESTAL Y CONTABLE DE LOS RECURSOS POR DESCUENTOS CONCEPTO DE LÍNEA DEDICADA.</t>
  </si>
  <si>
    <t xml:space="preserve">1. ANALIZAR E IDENTIFICAR EL VALOR RECAUDADO POR CONCEPTO DE LINEA DEDICADA </t>
  </si>
  <si>
    <t xml:space="preserve">1.  MESA DE TRABAJO  PARA REALIZAR EL ANALISIS Y TOMA DE DECISION EN RELACION CON LOS RECURSOS DE LÍNEA DEDICADA. </t>
  </si>
  <si>
    <t xml:space="preserve">1. ACTAS DE REUNIÓN.  </t>
  </si>
  <si>
    <t>SUBDIRECCION DE PRESTACIONES SOCIALES Y SUBDIRECCIÓN FINANCIERA</t>
  </si>
  <si>
    <t xml:space="preserve"> 2. DEFINIR LA VIABILIDAD  Y EL MECANISMO PARA LA DEVOLUCIÓN DE LOS RECURSOS O LA INCORPORACIÓN DE LOS MISMOS AL PRESUPUESTO SEGÚN CORRESPONDA.   </t>
  </si>
  <si>
    <t xml:space="preserve">2.  INCORPORACIÓN DE LOS RECURSOS QUE CORRESPONDAN AL PRESUPUESTO </t>
  </si>
  <si>
    <t xml:space="preserve"> 2. REGISTRO CONTABLE DE INCORPORACIÓN DE LOS RECURSOS.  </t>
  </si>
  <si>
    <t xml:space="preserve">2. DEFINIR LA VIABILIDAD  Y EL MECANISMO PARA LA DEVOLUCIÓN DE LOS RECURSOS O LA INCORPORACIÓN DE LOS MISMOS AL PRESUPUESTO SEGÚN CORRESPONDA.   </t>
  </si>
  <si>
    <t xml:space="preserve">3.  ORDENAR DEVOLUCIÓN DE LOS RECURSOS  QUE CORRESPONDAN.  </t>
  </si>
  <si>
    <t>3. DOCUMENTO QUE ORDENA  LA DEVOLUCIÓN DE LOS RECURSOS QUE CORRESPONDAN.</t>
  </si>
  <si>
    <t xml:space="preserve">3. ACTUALIZAR Y ADOPOTAR EL INSTRUCTIVO PARA EL PAGO DE OBLIGACIONES PRESUPUESTALES Y NO PRESUPUESTALES.   </t>
  </si>
  <si>
    <t xml:space="preserve"> 4.  ACTUALIZAR Y ADOPTAR EL INSTRUCTIVO PARA EL PAGO DE OBLIGACIONES PRESUPUESTALES Y NO PRESUPUESTALES.   </t>
  </si>
  <si>
    <t xml:space="preserve">4.  INSTRUCTIVO ACTUALIZADO Y ADOPTADO.  </t>
  </si>
  <si>
    <t>El instructivo INSTRUCTIVO PARA EL PAGO DE OBLIGACIONES PRESUPUESTALES Y NO PRESUPUESTALES  fue adoptado mediante - ACTA  17 18/12/2020resolución Resolución 2315 - 31/12/2020, carpeta H82018_FILA58
https://drive.google.com/drive/u/0/folders/1gQ9suH9HZJidHDgzOpEZFiNVdQjNeMRJ</t>
  </si>
  <si>
    <t xml:space="preserve">OFICINA ASESORA JURÍDICA - CONTRATACIÓN </t>
  </si>
  <si>
    <t>CREACIÓN RUBRO Y SOLICITUD RECURSOS APORTE FONDO  COMÚN  HEMOFILIA SEVERA</t>
  </si>
  <si>
    <t xml:space="preserve">1.  FALTA DE OPORTUNIDAD EN LA REALIZACION DE LOS APORTES AL FONDO COMUN DE  HEMOFILIA SEVERA TIPO A.  2.  FALTA DE INCORPORACIÓN DE INGRESOS DE ALTO COSTO AL PRESUPUESTO.  3.  FALTA DE CREACION DE RUBRO HEMOFILIA SEVERA TIPO A PARA LA INCLUSION DEL INGRESO DENTRO DEL PRESUPUESTO. 4. FALTA DE REDISTRIBUCION DE LOS RECURSOS DE INCENTIVOS.  </t>
  </si>
  <si>
    <t xml:space="preserve">1.   DETERMINAR COMO CUBRIR FALTANTES POR DESCUENTO DE HEMOFILIA EN LOS PROCESOS DE COMPENSACION . </t>
  </si>
  <si>
    <t xml:space="preserve">1.  MESAS DE TRABAJO PARA DETERMINAR COMO CUBRIR FALTANTES DE HEMOFILIA EN LOS PROCESOS DE COMPENSACION .   </t>
  </si>
  <si>
    <t xml:space="preserve">1.  ACTAS DE MESAS DE TRABAJO.   </t>
  </si>
  <si>
    <t xml:space="preserve">En mesa de trabajo el 2/04/2020 , con el fin de revisar  con la Oficina Asesora Jurídica informe de la revisión del  reporte a la Oficina de Planeación de los excedentes financieros que se reportaban de manera errada. En la explicación de los informes del CONPES en donde quedo claro que no se incluían las incapacidades. Se reviso tanto el ingreso como los gastos del CONPES. Evidencia carpeta: H102018
 https://drive.google.com/drive/u/0/folders/1gQ9suH9HZJidHDgzOpEZFiNVdQjNeMRJ </t>
  </si>
  <si>
    <t>SUBDIRECCION FINANCIERA, GIT TESORERÍA, GIT CONTABILIDAD Y GIT PRESUPUESTO</t>
  </si>
  <si>
    <t xml:space="preserve">2.  ADELANTAR LOS TRAMITES PARA PAGO DE LOS RECURSOS DE APORTE FONDO COMUN HEMOFILIA SEVERA.  </t>
  </si>
  <si>
    <t xml:space="preserve">2.  SOLICITAR AL MINHACIENDA LOS RECURSOS DE ESTABILIZACION DEL SISTEMA.  </t>
  </si>
  <si>
    <t>2.  OFICIO DE SOLICITUD A MINHACIENDA</t>
  </si>
  <si>
    <t xml:space="preserve">En mesa de trabajo del 31012020 Acta No 14 fueron aprobados los rubros presupuestales para la desagregación de los conceptos de ingreso Alto Costo Pagina 9 Unidad 19-14-01. En oficio 20191200298571 de23122019- Creación de Rubros.-RUBRO  310110260904 CTA ALTO COSTO-PATOLOGÍA HEMOFILIA- CARPETA: H112018 https://drive.google.com/drive/u/0/folders/1gQ9suH9HZJidHDgzOpEZFiNVdQjNeMRJ </t>
  </si>
  <si>
    <t xml:space="preserve">SUBDIRECCION FINANCIERAGIT TESORERÍA, GIT CONTABILIDAD Y GIT PRESUPUESTO
SUBDIRECCIÓN PRESTACIONES SOCIALES </t>
  </si>
  <si>
    <t xml:space="preserve"> 3.  SOLICITAR A LA CGN LA PARAMETRIZACION DE LAS PATOLIGIAS DE ALTO COSTO PARA LLEVAR CONTROL DE INGRESO Y GASTO.  </t>
  </si>
  <si>
    <t xml:space="preserve"> 3.  OFICIO SOLICITUD CGN</t>
  </si>
  <si>
    <t xml:space="preserve">Se solicito concepto a la Contaduría General de la Nación con el Oficio 20202000018501 de abril 14 de 2020 con respuesta de la Contaduría No 20202300019431 de abril 24 de 2020, EVIDENCIA CARPETA: H112018
https://drive.google.com/drive/u/0/folders/1gQ9suH9HZJidHDgzOpEZFiNVdQjNeMRJ </t>
  </si>
  <si>
    <t>SUBDIRECCION FINANCIERAGIT TESORERÍA, GIT CONTABILIDAD Y GIT PRESUPUESTO</t>
  </si>
  <si>
    <t>4. ACTO ADMINISTRATIVO REDISTRIBUCION RECURSOS DE INCENTIVOS 2018 Y 2019.</t>
  </si>
  <si>
    <t>4.  PROCEDIMEINTO DOCUMENTADO Y ADOPTADO</t>
  </si>
  <si>
    <t>El procedimiento SEGUIMIENTO A RECURSOS DE ALTO COSTO MIGSSSPSPT32 culminó todas sus etapas de revisión y fue aprobado en Comité Virtual de Gestión y Desempeño del 13 de diciembre de 2021 sesión virtual - modalidad formulario a través de Google. 
Evidencias encontradas: https://drive.google.com/drive/u/1/folders/1VJorrNBtoj1wM8CwZVwiv_qKVY7-B8u4</t>
  </si>
  <si>
    <t>SUBDIRECCION FINANCIERAGIT TESORERÍA, GIT CONTABILIDAD Y GIT PRESUPUESTO
SUBDIRECCIÓN PRESTACIONES SOCIALES (salud)</t>
  </si>
  <si>
    <t>3.  DOCUMENTAR Y ADOPTAR PROCEDIMIENTO PARA MANEJO  RECURSOS HEMOFILIA.</t>
  </si>
  <si>
    <t>5. DOCUMENTAR Y ADOPTAR PROCEDIMIENTO PARA MANEJO  RECURSOS HEMOFILIA.</t>
  </si>
  <si>
    <t xml:space="preserve"> 5. ACTO ADMINISTRATIVO</t>
  </si>
  <si>
    <t>El procedimiento SEGUIMIENTO A RECURSOS DE ALTO COSTO  MIGSSGSSPT32 fue aprobado por la resolución 2487 del 2021
Evidencias encontradas:
https://drive.google.com/drive/folders/1uRXT6uZ_srDRBM6PxuRfP9xMw76lOJtB https://drive.google.com/drive/folders/1DJCbCCE6QBbUQ8ImxfgZbbt8IY1eNmRV</t>
  </si>
  <si>
    <t>SUBDIRECCIÓN DE PRESTACIONES SOCIALES - GIT SERVICIOS DE SALUD</t>
  </si>
  <si>
    <t>FACTURAS DE URGENCIAS GLOSAS</t>
  </si>
  <si>
    <t>INAPLICABILIDAD DEL PROCEDIMIENTO MIGSSGSSPT07 AUTORIZACIÓN DE PAGO POR SERVICIOS DE URGENCIAS A IPS.</t>
  </si>
  <si>
    <t xml:space="preserve">GIT SERVICIOS DE SALUDY SUBDIRECCIÓN FINANCIERA </t>
  </si>
  <si>
    <t xml:space="preserve"> 2. MANTENER ACTUALIZADA LA BASE DE DATOS PARA GARANTIZAR LA TRAZABIILIDAD DE LA FACTURA</t>
  </si>
  <si>
    <t>3. ALIMENTAR LA BASE DE DATOS.</t>
  </si>
  <si>
    <t xml:space="preserve">2. CONCILIACIÓN MENSUAL ENTRE LAS ÁREAS INVOLUCRADAS. </t>
  </si>
  <si>
    <t xml:space="preserve">La conciliación entre La Subdirección Financiera "Radicación de Cuentas medicas" y el GIT de Contabilidad se encuentra debidamente al corte de marzo de 2020; el GIT de contabilidad procedió a realizar conciliación a diciembre de 2020 -CARPETA H122018_FILA75
https://drive.google.com/drive/u/0/folders/1gQ9suH9HZJidHDgzOpEZFiNVdQjNeMRJ </t>
  </si>
  <si>
    <t>PRINCIPIO DE PUBLICIDAD EN LA CONTRATACIÓN FPS-FNC</t>
  </si>
  <si>
    <t>INCUMPLIMIENTO A LAS NORMAS DE PUBLICIDAD Y FALTA DE CONTROL EN LAS PUBLICACIONES.</t>
  </si>
  <si>
    <t xml:space="preserve">1. ACTUALIZAR  Y ADOPTAR LOS PROCEDIMIENTOS DE CONTRATACIÓN CON EL FIN DE INCLUIR LA PUBLICACIÓN EN EL RUES  CON PUNTOS DE CONTROL. </t>
  </si>
  <si>
    <t xml:space="preserve">1.  ACTUALIZACION DE PROCEDIMIENTOS INCLUYENDO ACTIVIDAD DE PUBLICACION EN EL RUES Y PUNTOS DE CONTROL.    </t>
  </si>
  <si>
    <t xml:space="preserve">1. PROCEDIMEINTOS ACTUALIZADOS Y ADOPTADOS.    </t>
  </si>
  <si>
    <t>Mediante Resoluciones 2316 y 2318 de 2020 se actualizaron los procedimientos APAJUOAJPT17,APAJUOAJPT18, APAJUOAJPT19,APAJUOAJPT20, APAJUOAJPT22 Y APAJUOAJPT23, incluyendo los puntos de control de publicación en el RUES y SECOP. Evidencia: https://drive.google.com/drive/folders/1WoJGPH12UxfCyfCW1YIuWBhOxNKfMn2W
El procedimiento de Contratación Directa fue aprobado mediante sesión 013 del Comité Institucional de Gestión y Desempeño.
Evidencia: https://drive.google.com/drive/folders/1WoJGPH12UxfCyfCW1YIuWBhOxNKfMn2W</t>
  </si>
  <si>
    <t>Se verifico el link suministrado por el proceso y este contiene las evidencias indicadas, el reporte es coherente con la acción de mejora y la unidad de medida, se recomienda diligenciar el anexo 1  de  la circular  Radicado No.: GCI - 20201100003604 solicitado por control interno. Por favor tener en cuenta que este anexo se diligencia por hallazgo.</t>
  </si>
  <si>
    <t xml:space="preserve">  2.  PUBLICAR EN  SECOP, LOS PROCESOS DE CONTRATACIÓN Y LOS CONTRATOS CELEBRADOS EN  2018 Y 2019 QUE ESTEN PENDIENTES.</t>
  </si>
  <si>
    <t>2.  REALIZAR REVISIÓN ARCHIVO DE CONTRATACIÓN FRENTE A LA INFORMACION DE CONTRATOS DEL SECOP.</t>
  </si>
  <si>
    <t xml:space="preserve">2.BASE DE DATOS DE CONTRATOS ACTUALIZADA CON INFORMACIÓN DE PUBLICACION. </t>
  </si>
  <si>
    <t xml:space="preserve">Se verificó la publicación de la totalidad de los procesos de contratación de las vigencias 2018 432 contratos  y 2019 443contratos  en la Plataforma SECOP, identificando de esta manera que todos se encuentran publicados en dicha plataforma, así mismo  se adelantaron acciones para ordenar y consolidar todos los expediente de acuerdo a la normatividad vigente. Evidencia a través de inspección en el Archivo de Gestión de la Entidad y en el link de Drive: https://drive.google.com/drive/folders/19bRTQ7KcSJMIzPsBSGKyLwPBCouHRuFX?usp=sharing
</t>
  </si>
  <si>
    <t>Se verifico el link suministrado por el proceso y este contiene las evidencias indicadas, el reporte es coherente con la acción de mejora y la unidad de medida, se recomienda al proceso adelantar las gestiones pertinentes para gestionar el cierre del hallazgo.</t>
  </si>
  <si>
    <t>2.  PUBLICAR EN  SECOP, LOS PROCESOS DE CONTRATACIÓN Y LOS CONTRATOS CELEBRADOS EN  2018 Y 2019 QUE ESTEN PENDIENTES.</t>
  </si>
  <si>
    <t xml:space="preserve">3.  PUBLICAR LO QUE ESTE PENDIENTE. </t>
  </si>
  <si>
    <t>3.  PROCESOS Y CONTRATOS PUBLICADOS.</t>
  </si>
  <si>
    <t xml:space="preserve">Se verificó la publicación de la totalidad de los procesos de contratación de las vigencias 2018: 432 contratos  y 2019: 443 contratos  en la Plaforma SECOP, identificando de esta manera que faltan por publicar los contratos 278, 379, 380, 381, 385, 388, 430 del año 2018 encuentran  en dicha plataforma, así mismo  se adelantaron acciones para ordenar y consolidar todos los expediente de acuerdo a la normatividad vigente. Evidencia a través de inspección en el Archivo de Gestión de la Entidad y en el link de Drive: https://drive.google.com/drive/folders/1URY7ZnGd9ERyCN_-xxFa8jOnWBe7xYNk?usp=sharing
</t>
  </si>
  <si>
    <t xml:space="preserve"> 3.   ENVIAR LA INFORMACION NECESARIA PARA PUBLICAR EN RUES CONTRATOS 2018 Y 2019.  </t>
  </si>
  <si>
    <t xml:space="preserve">4.  DILIGENCIAR LA MATRIZ QUE DETERMINE EL RUES PARA SOLICITAR LA PUBLICACIÓN.  </t>
  </si>
  <si>
    <t xml:space="preserve"> 4. MATRIZ DE RUES DILIGENCIADA Y REPORTADA. </t>
  </si>
  <si>
    <t>Se han enviado a publicar en el RUES todos los contratos de los proveedores que se encuentran adscritos en esta plataforma, con un total de 42 contratos y 1 sanción publicada. Evidencia: consecutivos 000002000157033 ,000002000156985, 000002000155650 y 000002000201780 de la cámara de comercio enviados en correos del 26/03, 01 /04 y 5/06, adjuntos en carpeta Drive https://drive.google.com/drive/u/1/folders/1CXB9Ipx9v_04r7F7pmxBLBfh3UTQ2yjo</t>
  </si>
  <si>
    <t>Mediante memorando OPS 20211200045463, se remitió Control Interno, solicitando  la declaratoria de eficacia  de las acciones de mejora que están cumplidas al 100%, las cuales están plenamente soportadas.</t>
  </si>
  <si>
    <t>5. PROYECTAR OFICIO DE SOLICITUD DE PUBLICACION.</t>
  </si>
  <si>
    <t xml:space="preserve"> 5.  OFICIO DE SOLICITUD DE PUBLICACIÓN RUES.</t>
  </si>
  <si>
    <t>Se han enviado a publicar en el RUES los contratos de los proveedores que se encuentran adscritos en esta plataforma, con un total de 42 contratos y 1 sanción publicada. Evidencia: consecutivos 000002000157033 ,000002000156985, 000002000155650 y 000002000201780 de la cámara de comercio enviados en correos del 26/03, 01 /04 y 5/06, https://drive.google.com/drive/u/1/folders/1CXB9Ipx9v_04r7F7pmxBLBfh3UTQ2yjo</t>
  </si>
  <si>
    <t>GIT DEFENSA JUDICIAL</t>
  </si>
  <si>
    <t>SUBDIRECCIÓN FINANCIERA</t>
  </si>
  <si>
    <t>12020</t>
  </si>
  <si>
    <t xml:space="preserve">Prestación de los Procedimientos del Servicio de Salud. </t>
  </si>
  <si>
    <t>Fallas en la actividad de supervisión de los contratos de prestación de servicios de salud (348,349, 350 y 351 de 2019)</t>
  </si>
  <si>
    <t>1.  CAMBIO DEL MODELO DE CONTRATACIÓN DEL OPERADOR DE LOS SERVICIOS DE SALUD DE CAPITACIÓN A PGP.</t>
  </si>
  <si>
    <t xml:space="preserve">1. CONTRATOS SUSCRITOS CON LOS OPERADORES DEL SERVICIO DE SALUD. </t>
  </si>
  <si>
    <t>Mediante SASS 001 de 2020, se suscribieron los contratos 351, 352, 353 y 354 para la prestación del servicio de salud de los afiliados del FPS, modificando en la cláusula quinta, la  forma de pago a la modalidad de Pago  Global  Prospectivo (PGP) por la totalidad de servicios que requiera el Fondo. Evidencia: https://drive.google.com/drive/u/1/folders/1CXB9Ipx9v_04r7F7pmxBLBfh3UTQ2yjo</t>
  </si>
  <si>
    <t xml:space="preserve">OFICINA ASESORA JURÍDICA -CONTRATACIÓN </t>
  </si>
  <si>
    <t>2. CONTRATACIÓN DE UNA INTERVENTORÍA EXTERNA PARA SEGUIMIENTO DE LOS CONTRATOS DE LOS OPERADORES.</t>
  </si>
  <si>
    <t>2. CONTRATACIÓN DE UNA INTERVENTORÍA EXTERNA PARA EL SEGUIMIENTO AL CUMPLIMIENTO DE LAS OBLIGACIONES DE LOS CONTRATOS DE LOS OPERADORES EN CADA REGIÓN, CON BASE EN LOS INDICADORES DE EVALUACIÓN Y SEGUIMIENTO AL PGP DEFINIDOS EN LOS PLIEGOS DE CONDICIONES DEL PROCESO SASS -001-2020.</t>
  </si>
  <si>
    <t xml:space="preserve">
2. CONTRATO DE INTERVENTORÍA CELEBRADO.
</t>
  </si>
  <si>
    <t>Para contratar la interventoría se publicó Concurso de Méritos Abierto  001 y se suscribió contrato 413-2020.  Evidencia:  link: https://drive.google.com/drive/u/1/folders/1CXB9Ipx9v_04r7F7pmxBLBfh3UTQ2yjo</t>
  </si>
  <si>
    <t xml:space="preserve">3. SEGUIMIENTO POR PARTE DE LA INTERVENTORÍA A LOS PLANES DE MEJORA PROPUESTOS COMO RESPUESTA A LOS HALLAZGOS EN LOS PROCESOS DE AUDITORÍA, PARA DAR SOLUCIÓN A LOS MISMOS O SOLICITAR LAS ACCIONES JURÍDICAS PERTINENTES. </t>
  </si>
  <si>
    <t xml:space="preserve">3. SEGUIMIENTO POR PARTE DE LA INTERVENTORÍA A LOS PLANES DE MEJORA PROPUESTOS COMO RESPUESTA A LOS HALLAZGOS EN LOS PROCESOS DE AUDITORÍA, PARA DAR SOLUCIÓN A LOS MISMOS O SOLICITAR LAS ACCIONES JURÍDICAS PERTINENTES.  </t>
  </si>
  <si>
    <t xml:space="preserve">3. PLANES DE MEJORAMIENTO. </t>
  </si>
  <si>
    <t xml:space="preserve"> Plan de mejoramiento suscritos por la Firma Interventora y los contratistas del periodo enero y febrero de 2021. 
Evidencias encontradas: https://drive.google.com/drive/folders/1TjpY9TbmnBD9GjzAHbLW4E9_zdkXMbD8?usp=sharing
Acta No. 0221 del 17 de marzo de 2021 y Acta No. 1221 del 16 de febrero de 2021. </t>
  </si>
  <si>
    <t>SUBDIRECCION DE PRESTACIONES SOCIALES / FIRMA INTERVENTORA</t>
  </si>
  <si>
    <t>5. SEGUIMIENTO A LOS PLANES DE ACCIÓN PARA LA RESOLUCIÓN DE LAS PQRS.</t>
  </si>
  <si>
    <t>5. APLICAR UNA MATRIZ DE SEGUIMIENTO A LOS PLANES DE ACCIÓN PROPUESTOS.</t>
  </si>
  <si>
    <t>5. INFORME DE INTERVENTORÍA</t>
  </si>
  <si>
    <t>Con base en la información del reporte mensual de PQRS del operador y con el consolidado de las PQRS del Fondo recibidas de la Superintendencia  Nacional de Salud, la firma interventora realiza un análisis del comportamiento en una matriz plasmada; igualmente en el informe de interventoría al FPS donde se evidencia las causales mas frecuentes de las quejas. 
Evidencias encontradas: 
https://drive.google.com/drive/u/1/folders/1B3-Mj6-T6niQ0AjBLInkt-zK883TVRU7</t>
  </si>
  <si>
    <t>Se verifico el link suministrado por el proceso y este contiene las evidencias indicadas, el reporte es coherente con la acción de mejora y la unidad de medida, se recomienda diligenciar el anexo 1  de  la circular  Radicado No.: GCI - 20201100003604 solicitado por control interno. Por favor tener en cuenta que este anexo se diligencia por hallazgo</t>
  </si>
  <si>
    <t>6. SEGUIMIENTO A LOS INDICADORES GENERADO CON BASE EN  LOS REPORTES DE DATOS DEFINIDOS POR LAS RESOLUCIONES 256 DEL 2016, 1552 DE 2013, 1604 DE 2013, 4505 DE 2012, 3539 DE 2019 Y DEMÁS NORMAS QUE REGULAN EN SISTEMA DE SALUD.</t>
  </si>
  <si>
    <t>6. VALIDACIÓN DE LA INFORMACIÓN DE INDICADORES REPORTADOS POR LOS OPERADORES  FRENTE A LAS PQRS REPORTADAS POR OPORTUNIDAD Y MEDICIÓN CON BASE EN LOS REPORTES DE DATOS DEFINIDOS POR LAS RESOLUCIONES 256-2016, 1552-2013, 1604-2013, 4505-2012, 3539-2019 Y DEMÁS NORMAS QUE REGULAN EN SISTEMA DE SALUD.</t>
  </si>
  <si>
    <t>6. INFORME DE P.Q.R.S. REPORTADAS Y RESUELTAS</t>
  </si>
  <si>
    <t>La firma interventora realiza el seguimiento mensual a los indicadores generados con base en los reportes de datos definidos por las Resoluciones 256, 1552, 1604, 4502 y 3536; los cuales son reportados en los informes mensuales de interventoría. 
Se realizan acciones de mejora para los servicios médicos y plan de mejoramiento con base en los no cumplimientos. 
Evidencias: https://drive.google.com/drive/u/1/folders/1EO8m7vsoz_wh46XRH2txBv7c_t6LYBYh</t>
  </si>
  <si>
    <t>8.  MODIFICAR EL FORMATO DE CERTIFICACIÓN MENSUAL DE PRESTACIÓN DE SERVICIOS DE SALUD CÓD.  MIGSSSPSFO08.</t>
  </si>
  <si>
    <t>8. FORMATO MODIFICADO, SOCIALIZADO Y APROBADO.</t>
  </si>
  <si>
    <t>Dando cumplimiento a lo establecido el FORMATO DE CERTIFICACIÓN MENSUAL DE PRESTACIÓN DE SERVICIOS DE SALUD Versión 3.0 MIGSSSPSFO08 fue aprobado mediante Comité Institucional de Gestión y Desempeño.
Evidencias encontradas:
https://drive.google.com/drive/folders/1uRXT6uZ_srDRBM6PxuRfP9xMw76lOJtB https://drive.google.com/drive/folders/1nAwJoCYUp3M3Th3o7XWNH1vL_8_rUOv2</t>
  </si>
  <si>
    <t>El link funciona adecuadamente y contiene las evidencias descritas , el reporte es coherente con la acción de mejora formulada, se recomienda al proceso adelantar las gestiones necesarias para cerrar la acción de mejora.</t>
  </si>
  <si>
    <t>Ingresos de Compensación UPC Limite de Gastos de Administración</t>
  </si>
  <si>
    <t>Debilidades en la articulación interáreas, inadecuado control y manejo de los recursos públicos que tienen
destinación específica y límites establecidos.</t>
  </si>
  <si>
    <t>2. REVISIÓN Y ACTUALIZACIÓN EL PROCEDIMIENTO ESDESOPSPT08   FORMULACION Y PRESENTACION DEL ANTEPROYECTO DE PRESUPUESTO,  PARA INCLUIR LA ACTIVIDAD DE VERIFICACIÓN DE INGRESOS PROPIOS AFORADOS FRENTE A GASTOS DE FUNCIONAMIENTO, ANTES DE REALIZAR LA DESAGREGACIÓN DEL PRESUPUESTO.</t>
  </si>
  <si>
    <t>2. REVISIÓN Y ACTUALIZACIÓN DEL PROCEDIMIENTO ESDESOPSPT08   FORMULACION Y PRESENTACION DEL ANTEPROYECTO DE PRESUPUESTO, PARA INCLUIR LA ACTIVIDAD DE VERIFICACIÓN DE INGRESOS PROPIOS AFORADOS FRENTE A GASTOS DE FUNCIONAMIENTO, ANTES DE REALIZAR LA DESAGREGACIÓN DEL PRESUPUESTO.</t>
  </si>
  <si>
    <t xml:space="preserve">2. PROCEDIMIENTO ACTUALIZADO,  SOCIALIZADO Y APROBADO. </t>
  </si>
  <si>
    <t xml:space="preserve"> Se actualizo y aprobó  mediante el Comité Institucional de Gestión y Desempeño el PROCEDIMIENTO ESDESOPSPT08 FORMULACIÓN Y PRESENTACION DEL
ANTEPROYECTO DE PRESUPUESTO DE GASTOS DE FUNCIONAMIENTO E INVERSIÓN
DE LA ENTIDAD  aprobado mediante acta No ACTA N° 015 DE 2021 
Evidencia que se puede cotejar en  la ruta : 
https://drive.google.com/drive/u/0/folders/1HqUTCez20Bmf2-_hNaDt739wVRbJ7ndA
Adoptada mediante Resolución 2248 DE NOVIEMBRE 30 DE 2021
Evidencia que se puede cotejar en  la ruta : 
https://drive.google.com/drive/folders/1uRXT6uZ_srDRBM6PxuRfP9xMw76lOJtB</t>
  </si>
  <si>
    <t xml:space="preserve">
OFICINA ASESORA DE PLANEACIÓN 
</t>
  </si>
  <si>
    <t>El reporte es coherente con la acción de mejora y unidad de medida formulada, los links funcionan adecuadamente y contienen las evidencias descritas, se recomienda al proceso adelantar las gestiones pertinentes para dar cumplimiento y cierre a este hallazgo.</t>
  </si>
  <si>
    <t>3. DOCUMENTAR EL PROCEDIMIENTO DE REPORTES Y REGISTROS DE INGRESOS DE LA ENTIDAD.</t>
  </si>
  <si>
    <t>3. DOCUMENTAR EL PROCEDIMIENTO APLICACIÓN Y REGISTROS DE INGRESOS DE LA ENTIDAD, PARA ESTABLECER CONTROLES EFECTIVOS  QUE GARANTICEN  MANEJO ADECUADO DE LOS RECURSOS.</t>
  </si>
  <si>
    <t xml:space="preserve">3. PROCEDIMIENTO DOCUMENTADO,  SOCIALIZADO Y APROBADO. </t>
  </si>
  <si>
    <t xml:space="preserve">SUBDIRECCIÓN FINANCIERA- CARTERA/  GIT PRESUPUESTO / GIT CONTABILIDAD / GIT TESORERÍA </t>
  </si>
  <si>
    <t>Decisiones Administrativas</t>
  </si>
  <si>
    <t>Falta de formalización administrativa y del conocimiento de requisitos en las decisiones y determinaciones de la alta dirección.</t>
  </si>
  <si>
    <t xml:space="preserve">
1. PROYECTAR CIRCULAR DIRIGIDA A LAS ÁREAS DE LA ENTIDAD, MEDIANTE LA CUAL SE RECUERDEN LAS FORMALIDADES DE LAS DECISIONES ADMINISTRATIVAS. 
</t>
  </si>
  <si>
    <t xml:space="preserve">1. CIRCULAR NOTIFICADA </t>
  </si>
  <si>
    <t>DIRECCIÓN GENERAL / OFICINA ASESORA JURÍDICA</t>
  </si>
  <si>
    <t>Supervisión a los contratos para la prestación del servicio de salud</t>
  </si>
  <si>
    <t>Debilidades en los controles del proceso contractual e incumplimiento de las funciones establecidas para los supervisores o interventores de los contratos.</t>
  </si>
  <si>
    <t>1.  MODIFICAR EL FORMATO DE CERTIFICACIÓN MENSUAL DE PRESTACIÓN DE SERVICIOS DE SALUD CÓD.  MIGSSSPSFO08.</t>
  </si>
  <si>
    <t>1. FORMATO MODIFICADO, SOCIALIZADO Y APROBADO.</t>
  </si>
  <si>
    <t>Dando cumplimiento a lo establecido el FORMATO DE CERTIFICACIÓN MENSUAL DE PRESTACIÓN DE SERVICIOS DE SALUD Versión 3.0 MIGSSSPSFO08 fue aprobado mediante Comité Institucional de Gestión y Desempeño y socializado con la resolución 2485 del 2021
Evidencias encontradas:
https://drive.google.com/drive/folders/1XR8TJxES4LvbWbdk4MQdonkdRf6N5fiy</t>
  </si>
  <si>
    <t xml:space="preserve">
SUBDIRECCIÓN DE PRESTACIONES SOCIALES</t>
  </si>
  <si>
    <t>Mediante memorando OPS - 202201200044133 se remitió Control Interno, solicitando  la declaratoria de eficacia  de las acciones de mejora que están cumplidas al 100%, las cuales están plenamente soportadas.</t>
  </si>
  <si>
    <t>Planes de Mejoramiento y Seguimiento a Prestadores</t>
  </si>
  <si>
    <t>Deficiencias significativas en los mecanismos de control, y contraviene lo estipulado en la Ley 87 de 1993, Artículo 2. Objetivos del Sistema de Control Interno, determina "(...) b. Garantizar la eficacia, la eficiencia y economía en todas las operaciones promoviendo y facilitando la correcta ejecución de las funciones y actividades definidas para el logro de la misión institucional”.</t>
  </si>
  <si>
    <t>2. SEGUIMIENTO A LOS PLANES DE MEJORAMIENTO A LOS HALLAZGOS DE LA INTERVENTORÍA, CON EL FIN DE EVALUAR SU CUMPLIMIENTO E INCUMPLIMIENTO, PARA EL CIERRE DEL HALLAZGO O LA APLICACIÓN DE POSIBLES SANCIONES SI HAY LUGAR.</t>
  </si>
  <si>
    <t>2. HACER EL SEGUIMIENTO A LOS PLANES DE MEJORAMIENTO RESPECTO LOS HALLAZGOS DE LA INTERVENTORÍA, CON EL FIN DE EVALUAR SU CUMPLIMIENTO E INCUMPLIMIENTO, PARA EL CIERRE DEL HALLAZGO O LA APLICACIÓN DE POSIBLES SANCIONES SI HAY LUGAR.</t>
  </si>
  <si>
    <t>2. SEGUIMIENTO REALIZADO.</t>
  </si>
  <si>
    <t>Por parte de la firma interventora se ha realizado reunión de seguimiento a los planes de mejoramiento en donde se verifica el cumplimiento de las actividades con corte a julio de 2021 y la inclusión de nuevas actividades con base en el informe de interventoría del mes de julio. 
Evidencias encontradas: https://drive.google.com/drive/u/1/folders/1ucat1yds9tvGP3RNvdvShOoqn7z2PO5l</t>
  </si>
  <si>
    <t>Presupuestos Máximos</t>
  </si>
  <si>
    <t>Debilidades de comunicación entre dependencias de la Entidad y en la oportuna y efectiva gestión ante el Ente competente para incorporar, ejecutar y revelar de manera adecuada los recursos públicos que le han sido asignados al FPSFNC y transferidos por la ADRES.</t>
  </si>
  <si>
    <t>1. DOCUMENTAR Y ADOPTAR EL PROCEDIMIENTO REQUERIDO PARA LA IMPLEMENTACIÓN DE LAS FASES DE SEGUIMIENTO Y GESTIÓN, EN LAS ETAPAS DE: DIRECCIONAMIENTO DE LA PROGRAMACIÓN, JUNTAS MÉDICAS, DISPENSACIÓN, ENTREGA, FACTURACIÓN Y GARANTÍA DE SUMINISTRO, ENTRE OTROS.</t>
  </si>
  <si>
    <t>1. PROCEDIMIENTO ADOPTADO Y SOCIALIZADO</t>
  </si>
  <si>
    <t>5. HACER GESTIÓN FRENTE A LOS CONTRATISTAS PRESTADORES DEL SERVICIO DE SALUD PARA GARANTIZAR LA ENTREGA DE INFORMACIÓN REQUERIDA SOBRE PRESCRIPCIONES Y LA FACTURACIÓN RESPECTIVA</t>
  </si>
  <si>
    <t>5. REALIZAR MESAS DE TRABAJO CONJUNTA CON LOS PRESTADORES DEL SERVICIO PARA ESTABLECER COMPROMISOS CONFORME  A LAS OBLIGACIONES PACTADAS EN EL CONTRATO</t>
  </si>
  <si>
    <t>5. ACTAS DE COMPROMISOS Y LISTAS DE ASISTENCIAS</t>
  </si>
  <si>
    <t>SUBDIRECCIÓN DE PRESTACIONES SOCIALES/ SUBDIRECCIÓN FINANCIERA</t>
  </si>
  <si>
    <t xml:space="preserve">Reserva Técnica </t>
  </si>
  <si>
    <t>Debilidades en la gestión administrativa para la obtención de recursos que respalden dicha reserva técnica y para la obtención de la metodología del  respectivo cálculo,  con el fin de que se cumplan su propósito fundamental.</t>
  </si>
  <si>
    <t xml:space="preserve">
2. UNA VEZ APROBADA LA METODOLOGÍA POR PARTE DE LA SUPERINTENDENCIA NACIONAL DE SALUD CONFORME ARTÍCULO 2.5.2.2.1.9 RESERVAS TÉCNICAS DEL DECRETO 780 DE 2016 DEBE LA ENTIDAD GESTIONAR ANTE EL MINISTERIO DE HACIENDA Y CRÉDITO PUBLICO LOS RECURSOS QUE HARÁN PARTE DE LA INVERSIÓN DE LA RESERVA TÉCNICA.
</t>
  </si>
  <si>
    <t xml:space="preserve">2. PROCEDIMIENTO DOCUMENTADO,SOCIALIZADO Y APROBADO. </t>
  </si>
  <si>
    <t xml:space="preserve">SUBDIRECCIÓN FINANCIERA/ SUBDIRECCIÓN PRESTACIONES SOCIALES </t>
  </si>
  <si>
    <t xml:space="preserve">3. MESA DE TRABAJO PARA LA CONSECUCIÓN DE LOS RECURSOS ANTE EL MINISTERIO DE HACIENDA PARA EFECTOS DE LA CONSTITUCIÓN DE LA RESERVA TÉCNICA. (Depende de aprobación de la reserva técnica por parte Supersalud) </t>
  </si>
  <si>
    <t>3. LISTA DE ASISTENCIA</t>
  </si>
  <si>
    <t xml:space="preserve">SUBDIRECCIÓN FINANCIERA/ SUBDIRECCIÓN PRESTACIONES SOCIALES /OFICINA ASESORA DE PLANEACIÓN Y SISTEMAS </t>
  </si>
  <si>
    <t>Sistema de Control Interno</t>
  </si>
  <si>
    <t>Debilidades en el monitoreo y seguimiento del sistema de control interno, debido a que los controles no mitigan los riesgos.</t>
  </si>
  <si>
    <t>1. MODIFICAR EL MAPA DE RIESGOS DE LA ENTIDAD, DE LOS PROCESOS OBSERVADOS INCLUYENDO LOS RIESGOS EVIDENCIADOS EN LOS HALLAZGOS DEL ENTE DE CONTROL.</t>
  </si>
  <si>
    <t>1. MAPA DE RIESGOS MODIFICADO</t>
  </si>
  <si>
    <t xml:space="preserve">Durante el Primer Semestre del 2022 se realizo una Modificación al Mapa de Riesgos de la entidad, esta modificación se debió a cambios en los Riesgos y controles de  los diferentes procesos   por los nuevos lineamientos definidos en las metodologías de Administración del Riesgo actualizada en Diciembre de 2022.
Evidencia:
https://intranet.fps.gov.co/documentos-sig PLANES - PLAN DE MANEJO DE RIESGOS -  MAPA DE RIESGOS INSTITUCIONALES
</t>
  </si>
  <si>
    <t>OFICINA ASESORA DE PLANEACIÓN Y SISTEMAS Y LÍDERES DE PROCESOS OBSERVADOS</t>
  </si>
  <si>
    <t>Se verifico el link suministrado por el proceso y este contiene las evidencias indicadas, el reporte es coherente con la acción de mejora y la unidad de medida, se recomienda diligenciar el anexo 1  de  la circular DG- 202201000001294 solicitado por control interno</t>
  </si>
  <si>
    <t>Reporte SIRECI Gestión Contractual.</t>
  </si>
  <si>
    <t xml:space="preserve">Inobservancia a la Resolución Orgánica No. 7350 del 29 de noviembre del 2013 ocasionada por debilidades en los mecanismos de seguimiento, monitoreo y procedimientos adecuados por parte del FPS-FNC. </t>
  </si>
  <si>
    <t>1. DOCUMENTAR EL PROCEDIMIENTO PARA EL REPORTE DE LA INFORMACIÓN EN EL SIRECI CGR, EN DONDE SE INCLUYAN LOS PUNTOS DE CONTROL PARA GARANTIZAR LA OPORTUNIDAD, PERTINENCIA, COMPLETITUD Y EFECTIVIDAD DE LA INFORMACIÓN QUE SE ENVÍA A PUBLICAR Y EL CRONOGRAMA DE PUBLICACIÓN.</t>
  </si>
  <si>
    <t xml:space="preserve">1. PROCEDIMIENTO DOCUMENTADO, SOCIALIZADO Y APROBADO. </t>
  </si>
  <si>
    <t>Se documento y adopto el procedimiento para el reporte de la información en el SIRECI CGR, con los puntos de control para garantizar la oportunidad, pertinencia, completitud y efectividad de la información requerida por la CGR.cta ACTA N° 012 de 2021 , Resolución 1637 de 2021.
evidencia:https://drive.google.com/drive/folders/15VnuQb7LgVGKoCo4eqKBh8YYPVE7f-mX</t>
  </si>
  <si>
    <t xml:space="preserve">OFICINA ASESORA DE PLANEACIÓN Y SISTEMAS </t>
  </si>
  <si>
    <t>Circularización de Saldos Cuentas</t>
  </si>
  <si>
    <t>Debilidades en el proceso de conciliación de saldos con los entes territoriales, así como, falencias en el control y seguimiento por concepto de cuotas partes pensionales por cobrar.</t>
  </si>
  <si>
    <t>1. ACTUALIZAR MANUAL DE GESTION DE COBRO - CODIGO APAJUOAJMS04, INCLUYENDO PRIORIZACIÓN DE OBLIGACIONES.</t>
  </si>
  <si>
    <t>1. ACTUALIZAR MANUAL DE GESTION DE COBRO - CODIGO APAJUOAJMS04, INCLUYENDO PRIORIZACIÓN DE OBLIGACIONES Y LA CIRCULARIZACIÓN A LOS DEUDORES DE FORMA SEMESTRAL</t>
  </si>
  <si>
    <t>Manual de Gestión de cobro Actualizado y adoptado</t>
  </si>
  <si>
    <t>La oficina Oficina Asesora jurídica en acompañamiento del área de Cartera de la Subdirección Financiera, el GIT de Cobro Persuasivo y Cobro Coactivo actualizo el Manual de Gestión de cobro versión 2,0 CÓDIGO: APAJUOAJMS04, el cual fue aprobado en el comité institucional de gestión y desempeño, sesión 09 del 28 de junio de 2022. Evidencia: https://drive.google.com/drive/folders/1xqEB9WMF9lls6AQcBp4RPteQb6qvJ-_0</t>
  </si>
  <si>
    <t>OFICINA ASESORA JURÍDICA -GESTION DE COBRO</t>
  </si>
  <si>
    <t>2. CIRCULARIZAR  DE FORMA SEMESTRAL A LOS DEUDORES, REITERANDO LA OBLIGACIÓN DE ACTUALIZAR SUS REGISTROS.</t>
  </si>
  <si>
    <t>Circularizaciones a deudores</t>
  </si>
  <si>
    <t>3. REALIZAR MESAS DE TRABAJO CON LAS ENTIDADES DEUDORAS EN DONDE SE TENGA ACERCAMIENTO CON EL GRUPO ENCARGADO DEL MANEJO DE CUOTAS PARTES PENSIONALES COMO EL GRUPO FINANCIERO, DONDE SE SUSCRIBAN ACTAS DEJANDO PRESENTE EL COMPROMISO DEL REGISTRO DE LAS OBLIGACIONES ADEUDADAS CAPITALIZADAS CON EL FIN DE CONCILIAR LOS SALDOS CONSTITUIDOS</t>
  </si>
  <si>
    <t>Mesas de trabajo entidades deudoras</t>
  </si>
  <si>
    <t>Cuotas partes pensionales pendientes de cobro</t>
  </si>
  <si>
    <t xml:space="preserve">Ausencia de procedimientos debidamente establecidos caracterizados, documentados y divulgados por parte del FPSFNC, para el recaudo y administración de las cuotas partes pensionales tanto del FPSFNC como las que tiene a cargo del ISS Empleador, a su vez por la falta de mecanismos de priorización en la recuperación de la cartera. </t>
  </si>
  <si>
    <t>1. DOCUMENTAR PROCEDIMIENTOS PARA LA ETAPA DE CARTERA PARA EL RECAUDO Y PAGO DE CUOTAS PARTES.</t>
  </si>
  <si>
    <t xml:space="preserve">1. DOCUMENTAR PROCEDIMIENTOS PARA LA ETAPA DE CARTERA PARA EL RECAUDO Y PAGO DE CUOTAS PARTES. </t>
  </si>
  <si>
    <t>Procedimientos Adoptados</t>
  </si>
  <si>
    <t>El procedimiento se somete a comité de Gestión y desempeño y se aprueba bajo acta No 003 de 2022 https://drive.google.com/drive/folders/1wlolJYjeKukus3XWwXCbk5Kquawuk7u1</t>
  </si>
  <si>
    <t>SUBDIRECCIÓN FINANCIERA -GESTION COBRO</t>
  </si>
  <si>
    <t>2. GESTIONAR CON TERCEROS LA IDENTIFICACION OPORTUNA DE BIENES DEL DEUDOR, DONDE SE BUSCARA LA SUSCRIPCIÓN DE CONVENIOS INTERADMINISTRATIVOS QUE COADYUVEN A LA GESTIÓN DE COBRO</t>
  </si>
  <si>
    <t xml:space="preserve">Actas mesas de trabajo/Registros de llamadas telefónicas/correos electrónicos  </t>
  </si>
  <si>
    <t>3. DEPURACIÓN DE LOS TITULOS JUDICIALES CONSTITUIDOS EN LOS PROCESOS DE COBRO COACTIVO FPS CON EL FIN DE REALIZAR LA DEBIDA IMPUTACIÓN A LOS PERIODOS ADEUDADOS COMO EL RESPECTIVO TRASLADO DEL RECURSO</t>
  </si>
  <si>
    <t>Informe Semestral de Títulos depurados</t>
  </si>
  <si>
    <t xml:space="preserve"> 4. ACTUALIZAR MANUAL DE GESTION DE COBRO - CODIGO APAJUOAJMS04 INCLUYENDO LOS MECANISMOS EMPLEADOS EN ETAPA DE CARTERA.</t>
  </si>
  <si>
    <t xml:space="preserve">Manual de Gestión de cobro  Actualizado y adoptado </t>
  </si>
  <si>
    <r>
      <rPr>
        <sz val="18"/>
        <color theme="1"/>
        <rFont val="Calibri"/>
        <family val="2"/>
      </rPr>
      <t xml:space="preserve">La oficina Oficina Asesora jurídica en acompañamiento del área de Cartera de la Subdirección Financiera, el GIT de Cobro Persuasivo y Cobro Coactivo actualizo el Manual de Gestión de cobro versión 2,0 CÓDIGO: APAJUOAJMS04, el cual fue aprobado en el comité institucional de gestión y desempeño, sesión 09 del 28 de junio de 2022. </t>
    </r>
    <r>
      <rPr>
        <b/>
        <sz val="18"/>
        <color theme="1"/>
        <rFont val="Calibri"/>
        <family val="2"/>
      </rPr>
      <t xml:space="preserve">Evidencia: </t>
    </r>
    <r>
      <rPr>
        <sz val="18"/>
        <color theme="1"/>
        <rFont val="Calibri"/>
        <family val="2"/>
      </rPr>
      <t>https://drive.google.com/drive/folders/1BH-h7534tUXTbOeK8rkSKThPJsSLdRDh</t>
    </r>
  </si>
  <si>
    <t>Reserva Técnica</t>
  </si>
  <si>
    <t>Debilidades de gestión para la obtención de recursos y posterior constitución de inversiones que amparen las reservas técnicas en activos que cumplan características de seguridad y liquidez.</t>
  </si>
  <si>
    <t xml:space="preserve">1. EJECUTAR MESAS DE TRABAJO CON EL MINISTERIO DE SALUD Y SUPERINTENDENCIA DE SALUD, DANDO A CONOCER  LAS LIMITACIONES DEL FPS PARA EL CUMPLIMIENTO DE LOS INDICADORES DE HABILITACIÓN. </t>
  </si>
  <si>
    <t xml:space="preserve">Actas mesas de trabajo </t>
  </si>
  <si>
    <t xml:space="preserve">SUBDIRECCIÓN FINANCIERA/SUBDIRECCIÓN DE PRESTACIONES SOCIALES </t>
  </si>
  <si>
    <t xml:space="preserve">Provisión contable de litigios y demandas </t>
  </si>
  <si>
    <t>Debilidades en el proceso de conciliación entre el GIT de contabilidad y jurídica, así como, en el sistema de control interno para el registro y control de las operaciones contables.</t>
  </si>
  <si>
    <t xml:space="preserve">
4. DOCUMENTAR Y SOCIALIZAR UN INSTRUCTIVO DE DEFENSA JUDICIAL, QUE CONTENGA ENTRE OTROS ASPECTOS, LOS LINEAMIENTOS TÉCNICOS PARA LA CALIFICACIÓN DEL RIESGO Y PROVISIÓN CONTABLE DE LOS PROCESOS JUDICIALES EN EL SISTEMA EKOGUI.</t>
  </si>
  <si>
    <t>Instructivo de defensa judicial adoptado</t>
  </si>
  <si>
    <t xml:space="preserve">5. MODIFICAR EL PROCEDIMIENTO SUPERVISIÓN DE CONTRATOS DE REPRESENTACIÓN JUDICIAL A NIVEL NACIONAL , INCLUYENDO COMO PUNTOS DE CONTROL EL DE EXIGIR EN LOS INFORMES MENSUALES Y FINALES, EL AJUSTE DE LA PROVISIÓN CONTABLE Y CALIFICACIÓN DEL RIESGO EN PROCESOS JUDICIALES. </t>
  </si>
  <si>
    <t xml:space="preserve">Procedimiento actualizado y adoptado </t>
  </si>
  <si>
    <t xml:space="preserve">Conciliación entre el proceso contable y presupuestal </t>
  </si>
  <si>
    <t>Deficiencias de control interno contable, debilidades en los procesos de conciliación, afectando la razonabilidad de las cifras reveladas en los estados financieros del Fondo.</t>
  </si>
  <si>
    <t>1. DOCUMENTAR UN PROCEDIMIENTO DE REGISTRO DE INGRESOS PRESUPUESTALES, QUE INCLUYA PUNTOS DE CONTROL QUE GARANTICEN EL CONTROL Y SEGUIMIENTO CONTABLE Y PRESUPUESTAL DE LOS INGRESOS.</t>
  </si>
  <si>
    <t>GIT PRESUPUESTO Y GIT CONTABILIDAD</t>
  </si>
  <si>
    <t>2. REALIZAR CONCILIACIÓN MENSUAL DE LOS INGRESOS, ENTRE EL PROCESO ORIGEN, EL GIT PRESUPUESTO Y GIT CONTABILIDAD.</t>
  </si>
  <si>
    <t>Actas de conciliaciones</t>
  </si>
  <si>
    <t xml:space="preserve"> Pago de Sanción por extemporaneidad e intereses de Mora a la DIAN</t>
  </si>
  <si>
    <t>Ausencia de mecanismos de control y seguimiento en el cumplimiento de sus obligaciones tributarias que permitan el pago oportuno, máxime que, en su calidad de agente retenedor, el Fondo se convierte en recaudador del impuesto, de manera que cuando hace el pago al proveedor, debe retener y posteriormente declarar y pagar a la DIAN dentro de los plazos señalados por el Gobierno Nacional.</t>
  </si>
  <si>
    <t xml:space="preserve">
2. ACTUALIZAR EL PROCEDIMIENTO ARRENDAMIENTO DE BIENES INMUEBLES COD APGBTGADPT08, INCLUYENDO PUNTOS DE CONTROL QUE GARANTICEN EL SEGUIMIENTO FINANCIERO DE LOS CONTRATOS.</t>
  </si>
  <si>
    <t>El procedimiento ARRENDAMIENTO DE BIENES INMUEBLES COD APGBTGADPT08 fue actualizado en su versión 4, el cual fue aprobado mediante resolución 1990 del 1 de diciembre de 2020.</t>
  </si>
  <si>
    <t>GIT ADMINISTRATIVA</t>
  </si>
  <si>
    <t xml:space="preserve">No fue posible verificar evidencia ya que el proceso no adjunto ningún link </t>
  </si>
  <si>
    <t xml:space="preserve">3. REALIZAR CONCILIACIÓN MENSUAL ENTRE EL SUPERVISOR Y  EL GIT CONTABILIDAD, DONDE SE CONCILIEN LOS VALORES DE LOS CONTRATOS DE ARRENDAMIENTO. </t>
  </si>
  <si>
    <t>Actas de Conciliaciones registros de contratos de arrendamiento</t>
  </si>
  <si>
    <t>Con acta de conciliación con el área de contabilidad se concilio el único contrato de arrendamiento que se tiene actualmente suscrito con la empresa comunicación celular COMCEL S.A.  El No. 241 de 2021, donde se evidencia que se encuentra a paz y salvo. Evidencia. https://drive.google.com/drive/folders/1E_hNXtBVPN0MtPbt3sJCZ2t4uBI_Mqc7</t>
  </si>
  <si>
    <t>GIT BIENES , COMPRAS Y SERVICIOS ADMINISTRATIVOS</t>
  </si>
  <si>
    <t>GIT CONTABILIDAD</t>
  </si>
  <si>
    <t>Constitución reservas presupuestales</t>
  </si>
  <si>
    <t>Falta de planeación en el manejo de los recursos</t>
  </si>
  <si>
    <t>1. ACTUALIZACIÓN DEL PROCEDIMIENTO PAGO DE SENTENCIAS, INCLUYENDO UN PUNTOS DE CONTROL QUE GARANTICEN LA VERIFICACIÓN TRIMESTRAL DE LOS SALDOS PENDIENTES POR PAGOS DE SENTENCIAS.</t>
  </si>
  <si>
    <t>1. ACTUALIZACIÓN DEL PROCEDIMIENTO PAGO DE SENTENCIAS, INCLUYENDO PUNTOS DE CONTROL QUE GARANTICEN LA VERIFICACIÓN TRIMESTRAL DE LOS SALDOS PENDIENTES POR PAGOS DE SENTENCIAS.</t>
  </si>
  <si>
    <t>PRESTACIONES ECONÓMICAS</t>
  </si>
  <si>
    <t>Notas a los Estados Financiero del FPSFNC</t>
  </si>
  <si>
    <t>Debilidades en los procesos contables de revelación de los elementos de los estados contables, selección de información y su organización.</t>
  </si>
  <si>
    <t>3. REALIZAR MESAS DE TRABAJO CON LAS ÁREAS DE LA ENTIDAD, EN LAS QUE SE SOCIALICEN LOS PARÁMETROS TÉCNICOS ESTABLECIDOS POR LA CGN PARA LA NOTA ESPECÍFICA DEL SALDO FINAL</t>
  </si>
  <si>
    <t>Actas mesas de trabajo</t>
  </si>
  <si>
    <t>Se realizan mesas de trabajo con los diferentes procesos de origen, como resultado se elaboran las respectivas Notas a los estados financieros 2021 las cuales cumplen con los parámetros técnicos establecidos por la CGN. https://drive.google.com/drive/folders/10m_ZQK-opZA00YqOdka55YzVH84fPaZ1</t>
  </si>
  <si>
    <t xml:space="preserve">Observaciones de la Comisión Legal de Cuentas </t>
  </si>
  <si>
    <t>Debilidades en la gestión administrativa en desarrollo de procedimientos actualizados, para el seguimiento y monitoreo de las observaciones.</t>
  </si>
  <si>
    <t xml:space="preserve">5, CONTRATAR O DESIGNAR A UN PROFESIONAL ESPECIALIZADO EN FORMULACIÓN DE POLÍTICAS DE OPERACIÓN CONTABLE PARA LA EJECUCIÓN DE LAS ACTIVIDADES A CARGO DE LA SECRETARIA GENERAL Y EL GIT - GESTIÓN BIENES, COMPRAS Y SERVICIOS ADMINISTRATIVOS Y LAS DEMÁS ÁREAS. </t>
  </si>
  <si>
    <t xml:space="preserve">5. CONTRATAR O DESIGNAR A UN PROFESIONAL ESPECIALIZADO EN FORMULACIÓN DE POLÍTICAS DE OPERACIÓN CONTABLE PARA LA EJECUCIÓN DE LAS ACTIVIDADES A CARGO DE LA SECRETARIA GENERAL Y EL GIT - GESTIÓN BIENES, COMPRAS Y SERVICIOS ADMINISTRATIVOS Y LAS DEMÁS ÁREAS. </t>
  </si>
  <si>
    <t>Profesional designado o contratado</t>
  </si>
  <si>
    <t>Con memorando GTH 20212100045333 del 1 de julio de 2021, se designó la funcionaria Ilba corredor para la formulación de políticas de operación contable para la ejecución de las actividades a cargo de la Secretaria General y el GIT - Gestión Bienes, Compras y Servicios Administrativos y las demás áreas. Evidencia: https://drive.google.com/drive/folders/1j2jEeiuA0wces2iqkSF-yA-GtCcciFYj</t>
  </si>
  <si>
    <t xml:space="preserve">SECRETARIA GENERAL </t>
  </si>
  <si>
    <t xml:space="preserve">Seguimiento Plan de Mejoramiento FPSFNC </t>
  </si>
  <si>
    <t>Debilidades en los mecanismos de control, seguimiento, monitoreo y procedimientos adecuados por parte del FPSFNC para el cumplimiento de sus acciones de mejora descritas en el plan de mejoramiento. Debido a que los controles son débiles, amplían las posibilidades de riesgos por presuntos incumplimientos de las actividades misionales y de apoyo.</t>
  </si>
  <si>
    <t>3.Consolidar los soportes de la ejecución de las acciones trazadas y ejecutadas PM-CGR al 100%  a junio 30-2021  y diligenciar el formato SOLICITUD DE ACCIONES CORRECTIVAS-Código - PEMYMOPSFO15</t>
  </si>
  <si>
    <t>Formatos de solicitud diligenciados y soportados</t>
  </si>
  <si>
    <t xml:space="preserve">RESPONSABLES DE LA EJECUCIÓN DE LOS HALLAZGOS </t>
  </si>
  <si>
    <t xml:space="preserve">Listas de asistencia </t>
  </si>
  <si>
    <t>Cálculo Actuarial</t>
  </si>
  <si>
    <t xml:space="preserve">Falta de depuración y validación con fuentes externas de la información de las personas, suministrada por el FPS-FNC para la realización del cálculo actuarial. Además de la inobservancia de los procedimientos internos de la entidad para el retiro de los pensionados fallecidos, así como de la revisión y análisis de la actualización del cálculo actuarial </t>
  </si>
  <si>
    <t xml:space="preserve">1.Realizar cruce de información del cálculo actuarial </t>
  </si>
  <si>
    <t>1. Realizar cruce de la información de la base de cálculo actuarial con la información que poseen las diferentes Administradoras de fondos de pensiones.</t>
  </si>
  <si>
    <t>Base de datos actualizada</t>
  </si>
  <si>
    <t>GIT PRESTACIONES ECONÓMICAS</t>
  </si>
  <si>
    <t>2.Realizar depuración a la fecha de los fallecidos</t>
  </si>
  <si>
    <t>2. Realizar cruce de la información de los fallecidos reportados por la Registraduria Nacional del Registro Civil a través de los archivos remitidos por la plataforma PISIS.</t>
  </si>
  <si>
    <t>3.Verificación de la información de historias laborales.</t>
  </si>
  <si>
    <t>3.Revisión de la información que se encuentra en las historias laborales en el archivo central de la Entidad.</t>
  </si>
  <si>
    <t xml:space="preserve"> Inventarios</t>
  </si>
  <si>
    <t xml:space="preserve">Dificultades para comercializar los bienes que se recibieron por cuanto han caído en condición de obsolescencia. Según lo informado por la Entidad el 08/04/2022, estos elementos solo podían comercializarse como repuestos o chatarra. </t>
  </si>
  <si>
    <t>Una Resolución</t>
  </si>
  <si>
    <t xml:space="preserve">Secretaria General-GIT Grupo Interno de Trabajo de Gestión Bienes, Compras y Servicios Administrativos - PROCESO BIENES TRANSFERIDOS   </t>
  </si>
  <si>
    <t xml:space="preserve">2.Acta  de  mesa de trabajo con Contabilidad y GIT Compras, Bienes y Servicios Administrativos para ver la viabilidad de reclasificación del valor de $ 6.905.121.901.95. Bodega No. 5.   </t>
  </si>
  <si>
    <t>Un Acta</t>
  </si>
  <si>
    <t xml:space="preserve">GIT Grupo Interno de Trabajo de Gestión Bienes, Compras y Servicios Administrativos - PROCESO BIENES TRANSFERIDOS   </t>
  </si>
  <si>
    <t>3.Realizar un informe que involucre los antecedentes y la trazabilidad puntual de los bienes  entregados en administración a  la extinta Ferrovías donde se evidencie los cruces de cuentas y los registros contables que deberán ser socializados ante el Comité de sostenibilidad financiera para que se tome una decisión encaminada a cerrar el hallazgo. Bodega No. 5.</t>
  </si>
  <si>
    <t>3.Realizar un informe que involucre los antecedentes y la trazabilidad puntual de los bienes  entregados en administración a  la extinta Ferrovías donde se evidencie los cruces de cuentas y los registros contables que deberán ser socializados ante el Comité de sostenibilidad financiera para que se tome una decisión para cerrado el hallazgo. Bodega No. 5.</t>
  </si>
  <si>
    <t>Un informe</t>
  </si>
  <si>
    <t xml:space="preserve">4. Llevar ante el Comité de sostenibilidad financiera todos los antecedentes (informe, plantillas, justificaciones etc.) para dar de baja del valor de $ 6.905.121.901.95. Bodega No. 5.   </t>
  </si>
  <si>
    <t>Un acta</t>
  </si>
  <si>
    <t>5, Bienes dados de baja Obsoletos. Gestionar su comercialización y realizar  estudios previos.</t>
  </si>
  <si>
    <t>Estudios previos</t>
  </si>
  <si>
    <t>Propiedad, Planta y Equipo</t>
  </si>
  <si>
    <t>Se identifica documentación e información incompleta en las actas de los acuerdos de las Juntas Liquidadoras y en las escrituras con las que se realizó la transferencia de los bienes por parte de las empresas liquidadas. La entidad no ha obtenido los recursos necesarios para realizar los avalúos que le permitan  actualizar contablemente los bienes.</t>
  </si>
  <si>
    <t>1. Actualizar el valor de los bienes de los que no se tengan avaluó técnico vigente con el valor de avaluó catastral registrado en facturas de impuestos prediales allegadas.</t>
  </si>
  <si>
    <t>Acta de conciliación contabilidad y administrativa</t>
  </si>
  <si>
    <t xml:space="preserve">2.  Elaborar Cronograma para realizar inspección física de los bienes. El 85% de los predios tienen ocupación de hecho. </t>
  </si>
  <si>
    <t xml:space="preserve">Cronograma </t>
  </si>
  <si>
    <t>3.  Mediante memorando solicitar recursos para los viáticos de los funcionarios que realizara las comisiones para inspección física de los bienes. El 85% de los predios tienen ocupación de hecho.</t>
  </si>
  <si>
    <t>Memorando de solicitud de viáticos</t>
  </si>
  <si>
    <t xml:space="preserve">4. Presentar informe de comisión de la inspección para determinar el estado actual los bienes. El 85% de los predios tienen ocupación de hecho. </t>
  </si>
  <si>
    <t>5. Actualizar  base de datos de los bienes inmuebles de acuerdo con las inspecciones e informe</t>
  </si>
  <si>
    <t>6.Mediante memorando informar a la Oficina Asesora  Jurídica – Coordinación Defensa Judicial para la respectiva  restitución de los bienes.   El 85% de los predios tienen ocupación de hecho.</t>
  </si>
  <si>
    <t>Contratos de Salud</t>
  </si>
  <si>
    <t>Incumplimiento en obligaciones generales y específicas de cada contrato de prestación de servicios de salud, deficiencias en la actividad de supervisión de los contratos referidos a causa de la inadecuada aplicación de los mecanismos de control e incumplimiento de las actividades de seguimiento establecidas en el Manual de Contratación y Supervisión para el FPS-FNC.</t>
  </si>
  <si>
    <t>2. Realizar el seguimiento a la implementación del módulo diseñado para el seguimiento a la oportunidad de la entrega de medicamentos por medio de una app, en virtud del software contratado por medio del contrato No. 355 del 2021.</t>
  </si>
  <si>
    <t>2. Seguimiento de la implementación del módulo del software contratado.</t>
  </si>
  <si>
    <t>Solicitud de informe del avance sobre la implementación del módulo.</t>
  </si>
  <si>
    <t>Subdirección de Prestaciones Sociales</t>
  </si>
  <si>
    <t>(Subdirección de Prestaciones Sociales)</t>
  </si>
  <si>
    <t>10. Revisión y estudio de la clausula No. 6 de los Contratos de Prestación de Servicios de Salud con miras a generar modificaciones, de ser estas necesarias.</t>
  </si>
  <si>
    <t xml:space="preserve">10. Revisión y estudio de la clausula No. 6 de los Contratos de Prestación de Servicios de Salud con miras a generar modificaciones, de ser estas necesarias, con el objetivo de clarificar la naturaleza de la cláusula, el objetivo y funcionamiento de la misma. </t>
  </si>
  <si>
    <t>Actas de Mesa de trabajo</t>
  </si>
  <si>
    <t>Oficina Asesora Jurídica</t>
  </si>
  <si>
    <t xml:space="preserve">11. Seguimiento a la contratación de un software que se encargue de la validación y manejo de los RIPS. </t>
  </si>
  <si>
    <t xml:space="preserve">11. Realizar seguimiento a la contratación de un software que se encargue de la validación y manejo de los RIPS. </t>
  </si>
  <si>
    <t xml:space="preserve">Solicitud de informe  </t>
  </si>
  <si>
    <t>12. Hacer seguimiento en la recolección de la información e implementación de instructivos para dar a conocer de qué forma los operadores deben remitir la información al fondo con copia a la interventoría y por medio de qué canales (a través de las herramientas dispuestas por medio del contrato de interventoría).</t>
  </si>
  <si>
    <t xml:space="preserve">Solicitud de informe sobre avances </t>
  </si>
  <si>
    <t>13. Hacer seguimiento a la ejecución del componente tecnológico (a través de las herramientas dispuestas por medio del contrato de interventoría).</t>
  </si>
  <si>
    <t>16. Realizar seguimiento a las mesas de trabajo celebradas con el fin de precisar los mecanismos para la medición porcentual de la ejecución de los contratos, incluyendo tableros de control de indicadores de seguimiento y aclarar la metodología para los posibles sancionatorios a que haya lugar (a través de las herramientas dispuestas por medio del contrato de interventoría).</t>
  </si>
  <si>
    <t>17. Realizar seguimiento a la implementación en los informes de interventoría de gráficos y análisis de tendencia con seguimiento mensual (a través de las herramientas dispuestas por medio del contrato de interventoría).</t>
  </si>
  <si>
    <t>19. Realizar seguimiento a la implementación del nuevo formato de plan de mejora con aspectos cuantificables (a través de las herramientas dispuestas por medio del contrato de interventoría).</t>
  </si>
  <si>
    <t>19. Realizar seguimiento a la implementación del nuevo formato de plan de mejora con aspectos cuantificables.(a través de las herramientas dispuestas por medio del contrato de interventoría).</t>
  </si>
  <si>
    <t xml:space="preserve"> Embargos Cuentas Bancarias</t>
  </si>
  <si>
    <t>Las situaciones descritas son debidas a faltas de control respecto de las cuentas bancarias y gestión oportuna ante los embargos que se han presentado.</t>
  </si>
  <si>
    <t>Procedimiento actualizado y adoptado</t>
  </si>
  <si>
    <t>Subdirección Financiera- GIT CONTABILIDAD</t>
  </si>
  <si>
    <t>Subdirección Financiera- GIT Prestaciones Económicas</t>
  </si>
  <si>
    <t>3. Actualizar el procedimiento  APAJUOAJPT14      SUPERVISIÓN DE CONTRATOS DE REPRESENTACIÓN
JUDICIAL DEL FPS A NIVEL NACIONAL en cuanto incluir las actividades de proyección de provisión contable y calificación del riesgo de los procesos judiciales de la entidad, conforme a la resolución 3023 de Diciembre de 2019.</t>
  </si>
  <si>
    <t xml:space="preserve">3. Actualizar el procedimiento  APAJUOAJPT14      SUPERVISIÓN DE CONTRATOS DE REPRESENTACIÓN
JUDICIAL DEL FPS A NIVEL NACIONAL en cuanto incluir las actividades de proyección de provisión contable y calificación del riesgo de los procesos judiciales de la entidad, conforme a la resolución 3023 de Diciembre de 2019. </t>
  </si>
  <si>
    <t xml:space="preserve"> Oficina Asesora Jurídica - GIT Defensa Judicial</t>
  </si>
  <si>
    <t>Ejecución del Programa Anual Mensualizado de Caja - PAC</t>
  </si>
  <si>
    <t>Debilidades en la programación de las obligaciones mensuales a cancelar, en el seguimiento y control de la ejecución de los recursos del PAC y en la efectividad de las acciones correctivas, tendientes a subsanar las deficiencias en la gestión para la ejecución de los recursos programados.</t>
  </si>
  <si>
    <t xml:space="preserve">Oficina Asesora Jurídica -Contratación  </t>
  </si>
  <si>
    <t>2. Actualizar el Formato  FORMATO DE SOLICITUD DE TRÁMITE DE  CONTRATACIÓN Y ESTUDIOS PREVIOS CÓD.  APAJUOAJFO03, en el sentido de establecer la obligación contractual del termino para la radicación de la cuenta de cobro por parte de proveedores.</t>
  </si>
  <si>
    <t>2. Actualizar el Formato  FORMATO DE SOLICITUD DE TRÁMITE DE  CONTRATACIÓN Y ESTUDIOS PREVIOS CÓD.  APAJUOAJFO03, en el sentido de  establecer la obligación contractual del termino para la radicación de la cuenta de cobro por parte de proveedores.</t>
  </si>
  <si>
    <t>Formato actualizado y adoptado</t>
  </si>
  <si>
    <t>3.Emitir circular desde DG  que contenga lineamientos sobre: la programación de pagos, anticipos y a aplazamientos de PAC , lineamientos sobre fechas de pago de contratos con cortes mensuales posteriores al 25 de cada mes, se realizará el pago dentro del mes siguiente, cuenta/ factura que no se radique  dentro de los términos establecidos se pagará  para en los  dos meses siguientes.</t>
  </si>
  <si>
    <t>Circular emitida</t>
  </si>
  <si>
    <t xml:space="preserve">Dirección General </t>
  </si>
  <si>
    <t>4. Actualizar el procedimiento PROCEDIMIENTO INCLUSION EN NOMINA MIGPEGPEPT01 incluyendo actividades o  puntos de control  relacionados con las proyecciones de los reconocimientos que probablemente ingresen  en la nomina de pensionados, que se programa mensualmente para pago PAC.</t>
  </si>
  <si>
    <t xml:space="preserve">GIT Prestaciones Económicas </t>
  </si>
  <si>
    <t xml:space="preserve"> Ejecución Presupuestal Proyectos de Inversión</t>
  </si>
  <si>
    <t>Deficiencias en la planeación y programación presupuestal por parte de la entidad y debilidades de control y seguimiento a la ejecución presupuestal, de manera que se adoptaran oportunamente acciones tendientes a garantizar la eficiencia en el uso de los recursos disponibles.</t>
  </si>
  <si>
    <t>1. Solicitar la inclusión en el manual de contratación  que para la contratacion de  obra y mantenimiento de la infraestructura de la entidad, la etapa precontractual se desarrolle mínimo en el primer semestre de cada vigencia</t>
  </si>
  <si>
    <t>1 Memorando</t>
  </si>
  <si>
    <t>Secretaria General</t>
  </si>
  <si>
    <t>2.Actualizar el manual de contratación incluyendo la aclaracion que para los procesos de contratacion de obra y mantenimiento de  infraestructura de la entidad, la etapa precontractual  se desarrolle mínimo en el primer semestre de cada vigencia</t>
  </si>
  <si>
    <t xml:space="preserve"> Manual Actualizado </t>
  </si>
  <si>
    <t xml:space="preserve">Oficina Asesora Jurídica - Contratación  </t>
  </si>
  <si>
    <t>3.Mesas de trabajo bimensual con los responsables de la ejecución de los rubros en donde se indique el avance y dificultades.</t>
  </si>
  <si>
    <t>Dirección General -GIT Presupuesto.</t>
  </si>
  <si>
    <t xml:space="preserve">Ejecución Vigencias Futuras </t>
  </si>
  <si>
    <t xml:space="preserve">
Deficiencias en la planificación de los recursos requeridos, seguimiento a la ejecución de las vigencias futuras y en el control y gestión por parte de la entidad para comprometer de manera efectiva los recursos autorizados para garantizar la continuidad en la contratación de servicios personales, científicos y técnicos, servicio y productos de aseo y limpieza, entre otros.</t>
  </si>
  <si>
    <t xml:space="preserve">1.  Documentar un procedimiento, para establecer las actividades , responsables y demás parámetros de la ejecución de las Vigencias Futuras. </t>
  </si>
  <si>
    <t>Procedimiento documentado y adoptado</t>
  </si>
  <si>
    <t>Subdirección Financiera- GIT Presupuesto</t>
  </si>
  <si>
    <t>Oficina Asesora de Planeación y Sistemas</t>
  </si>
  <si>
    <t>3. Planear y radicar las Vigencias futuras del servicio de salud  de la vigencia 2022 y subsiguientes antes del 09-08-2022.</t>
  </si>
  <si>
    <t>Vigencias Futuras radicadas</t>
  </si>
  <si>
    <t>Subdirección de Prestaciones Sociales- GIT Servicios de Salud.</t>
  </si>
  <si>
    <t xml:space="preserve"> Justificación Constitución Reservas Unidades Ejecutoras de Salud y Pensiones</t>
  </si>
  <si>
    <t>Deficiencias en las labores de supervisión concernientes con la oportunidad en la elaboración del informe periódico de supervisión o interventoría y entrega de los soportes que correspondan para los efectos del pago de la contraprestación y a debilidades en los controles establecidos para el procedimiento de constitución de las reservas presupuestales y cuentas por pagar.</t>
  </si>
  <si>
    <t>1. Mesas de trabajo bimensual con los responsables de la ejecución de los rubros en donde se indique el avance y dificultades a nivel de comité de Dirección.</t>
  </si>
  <si>
    <t xml:space="preserve">Circular </t>
  </si>
  <si>
    <t xml:space="preserve">Pagos por fallecidos en nómina de pensionados </t>
  </si>
  <si>
    <t xml:space="preserve">
Control ineficiente e inoportuno frente al procedimiento establecido por el FPS-FNC en relación con el retiro de pensionados fallecidos; novedades estas que deben ser tenidas en cuenta para la liquidación y pago de la Nómina de Pensionados. Además, se evidencia una falta de comunicación entre las distintas dependencias de la Entidad responsables del proceso.</t>
  </si>
  <si>
    <t>1.Realizar la actualización del procedimiento MIGPEGPEPT04 RETIRO DE PENSIONADO POR FALLECIMIENTO, involucrando al grupo de Afiliaciones y Compensación con el fin de tener acceso a la información de manera oportuna de los pensionados fallecidos en el servicio de salud.</t>
  </si>
  <si>
    <t>Pago de intereses de mora en impuesto predial</t>
  </si>
  <si>
    <t>Gestión ineficaz por parte del FPS-FNC para obtener los recursos requeridos o realizar los movimientos presupuestales necesarios (transferencias) para cancelar oportunamente las obligaciones con los entes territoriales respecto del impuesto predial.</t>
  </si>
  <si>
    <t>1. Establecer base de datos depurada de los bienes inmuebles con titularidad plena sobre el  pago de impuesto predial.</t>
  </si>
  <si>
    <t>Base de datos depurada</t>
  </si>
  <si>
    <t>2. Enviar soportes de pago a las diferentes secretarias de hacienda municipales,  a las cuales se les haya cancelado el impuesto predial - GIT Servicios Administrativos.</t>
  </si>
  <si>
    <t>Soportes de pago</t>
  </si>
  <si>
    <t>Paz y Salvo</t>
  </si>
  <si>
    <t>5. Tramitar pagos de impuesto predial a los bienes inmuebles de propiedad plena y que estén saneados.</t>
  </si>
  <si>
    <t xml:space="preserve">Soportes de pago </t>
  </si>
  <si>
    <t xml:space="preserve"> Otras cuentas por cobrar - cuotas partes pensionales y cuentas de difícil recaudo</t>
  </si>
  <si>
    <t>Situación económica adversa de las entidades territoriales por lo que han debido acogerse a reestructuración de pasivos que obliga a suspender el proceso de cobro coactivo. El monto y el estado de los procesos que entregó el PAR ISS de las cuotas partes que estaban a cargo del Instituto de Seguros Sociales Liquidado. Desactualización del Manual de Políticas y de Operación en 2021</t>
  </si>
  <si>
    <t>1.Conciliar con el GIT contabilidad los saldos recaudados y registrados en el banco agrario, en el número de cuenta contable No. 930102001, con la cuenta depósito judicial ISS del banco agrario No. 110019196608 y la cuenta depósito judicial FPS del banco agrario No. 110019196608.</t>
  </si>
  <si>
    <t xml:space="preserve">ACTAS DE CONCILIACIÓN </t>
  </si>
  <si>
    <t>OFICINA ASESORA JURIDICA- Cobro Coactivo</t>
  </si>
  <si>
    <r>
      <t>14. Validar la ejecución de los compromisos adquiridos por medio de las actas tripartitas (a través de las herramientas dispuestas por medio del contrato de interventoría)</t>
    </r>
    <r>
      <rPr>
        <sz val="18"/>
        <color rgb="FFFF0000"/>
        <rFont val="Arial"/>
        <family val="2"/>
      </rPr>
      <t>.</t>
    </r>
    <r>
      <rPr>
        <sz val="18"/>
        <color rgb="FF000000"/>
        <rFont val="Arial"/>
        <family val="2"/>
      </rPr>
      <t xml:space="preserve"> </t>
    </r>
  </si>
  <si>
    <r>
      <t>14. Validar la ejecución de los compromisos adquiridos por medio de las actas tripartitas (a través de las herramientas dispuestas por medio del contrato de interventoría)</t>
    </r>
    <r>
      <rPr>
        <sz val="18"/>
        <color rgb="FFFF0000"/>
        <rFont val="Arial"/>
        <family val="2"/>
      </rPr>
      <t>.</t>
    </r>
  </si>
  <si>
    <r>
      <t>15. Hacer seguimiento al estudio y revisión de la nota técnica del PGP, generado por medio de un calculo actuarial (a través de las herramientas dispuestas por medio del contrato de interventoría)</t>
    </r>
    <r>
      <rPr>
        <sz val="18"/>
        <color rgb="FFFF0000"/>
        <rFont val="Arial"/>
        <family val="2"/>
      </rPr>
      <t>.</t>
    </r>
  </si>
  <si>
    <r>
      <t>18. Realizar seguimiento a la construcción de líneas de base desde el inicio del contrato, comparativos mes a mes, la línea de tendencia y a el comparativo año a año(a través de las herramientas dispuestas por medio del contrato de interventoría)</t>
    </r>
    <r>
      <rPr>
        <sz val="18"/>
        <color rgb="FFFF0000"/>
        <rFont val="Arial"/>
        <family val="2"/>
      </rPr>
      <t>.</t>
    </r>
  </si>
  <si>
    <r>
      <t>2. Actualizar el procedimiento  MIGPEGPEPT26 PAGO DE CONDENAS JUDICIALES  (sentencias) en cuanto a incluir las actividades de control de las condenas y el reporte oportuno al área encargada de realizar el pago de las mismas, estableciendo las actividades, tiempos y responsables</t>
    </r>
    <r>
      <rPr>
        <sz val="18"/>
        <color rgb="FFFF0000"/>
        <rFont val="Arial"/>
        <family val="2"/>
      </rPr>
      <t>.</t>
    </r>
  </si>
  <si>
    <r>
      <t>1.  Documentar un procedimiento, para establecer las actividades , responsables y demás parámetros de la ejecución de las Vigencias Futuras.</t>
    </r>
    <r>
      <rPr>
        <sz val="18"/>
        <color theme="5"/>
        <rFont val="Arial"/>
        <family val="2"/>
      </rPr>
      <t xml:space="preserve"> </t>
    </r>
  </si>
  <si>
    <r>
      <t>2. Modificar el procedimiento de vigencias futuras,  estableciendo el punto de control a cargo de los procesos donde nace la necesidad</t>
    </r>
    <r>
      <rPr>
        <sz val="18"/>
        <color rgb="FFFF0000"/>
        <rFont val="Arial"/>
        <family val="2"/>
      </rPr>
      <t>,</t>
    </r>
    <r>
      <rPr>
        <sz val="18"/>
        <color rgb="FF000000"/>
        <rFont val="Arial"/>
        <family val="2"/>
      </rPr>
      <t xml:space="preserve">  en el sentido de consultar los acuerdos marco y demás normativa que aplique al bien o servicio a contratar</t>
    </r>
    <r>
      <rPr>
        <sz val="18"/>
        <color rgb="FFFF0000"/>
        <rFont val="Arial"/>
        <family val="2"/>
      </rPr>
      <t>.</t>
    </r>
  </si>
  <si>
    <r>
      <t>2. Emitir Circular desde la DG con  lineamientos para el establecimiento de mesas de trabajo bimensuales con el fin de hacer seguimiento a la ejecución del presupuesto de la entidad</t>
    </r>
    <r>
      <rPr>
        <sz val="18"/>
        <color rgb="FFFF0000"/>
        <rFont val="Arial"/>
        <family val="2"/>
      </rPr>
      <t>.</t>
    </r>
  </si>
  <si>
    <r>
      <t>3. Solicitar Paz y salvo a las secretarias de hacienda municipales a las cuales se les haya cancelado el impuesto predial</t>
    </r>
    <r>
      <rPr>
        <sz val="18"/>
        <color rgb="FFFF0000"/>
        <rFont val="Arial"/>
        <family val="2"/>
      </rPr>
      <t>.</t>
    </r>
  </si>
  <si>
    <r>
      <t>3. Solicitar Paz y salvo a las secretar</t>
    </r>
    <r>
      <rPr>
        <sz val="18"/>
        <color theme="4"/>
        <rFont val="Arial"/>
        <family val="2"/>
      </rPr>
      <t>í</t>
    </r>
    <r>
      <rPr>
        <sz val="18"/>
        <color rgb="FF000000"/>
        <rFont val="Arial"/>
        <family val="2"/>
      </rPr>
      <t>as de hacienda municipales a las cuales se les haya cancelado el impuesto predial</t>
    </r>
    <r>
      <rPr>
        <sz val="18"/>
        <color rgb="FFFF0000"/>
        <rFont val="Arial"/>
        <family val="2"/>
      </rPr>
      <t>.</t>
    </r>
  </si>
  <si>
    <t>27 SUSCRIPCIÓN DEL PLAN DE MEJORAMIENTO</t>
  </si>
  <si>
    <t>28 SUSCRIPCIÓN DEL PLAN DE MEJORAMIENTO</t>
  </si>
  <si>
    <t>29 SUSCRIPCIÓN DEL PLAN DE MEJORAMIENTO</t>
  </si>
  <si>
    <t>30 SUSCRIPCIÓN DEL PLAN DE MEJORAMIENTO</t>
  </si>
  <si>
    <t>31 SUSCRIPCIÓN DEL PLAN DE MEJORAMIENTO</t>
  </si>
  <si>
    <t>32 SUSCRIPCIÓN DEL PLAN DE MEJORAMIENTO</t>
  </si>
  <si>
    <t>33 SUSCRIPCIÓN DEL PLAN DE MEJORAMIENTO</t>
  </si>
  <si>
    <t>34 SUSCRIPCIÓN DEL PLAN DE MEJORAMIENTO</t>
  </si>
  <si>
    <t>35 SUSCRIPCIÓN DEL PLAN DE MEJORAMIENTO</t>
  </si>
  <si>
    <t>36 SUSCRIPCIÓN DEL PLAN DE MEJORAMIENTO</t>
  </si>
  <si>
    <t>37 SUSCRIPCIÓN DEL PLAN DE MEJORAMIENTO</t>
  </si>
  <si>
    <t>38 SUSCRIPCIÓN DEL PLAN DE MEJORAMIENTO</t>
  </si>
  <si>
    <t>39 SUSCRIPCIÓN DEL PLAN DE MEJORAMIENTO</t>
  </si>
  <si>
    <t>40 SUSCRIPCIÓN DEL PLAN DE MEJORAMIENTO</t>
  </si>
  <si>
    <t>41 SUSCRIPCIÓN DEL PLAN DE MEJORAMIENTO</t>
  </si>
  <si>
    <t>42 SUSCRIPCIÓN DEL PLAN DE MEJORAMIENTO</t>
  </si>
  <si>
    <t>43 SUSCRIPCIÓN DEL PLAN DE MEJORAMIENTO</t>
  </si>
  <si>
    <t>44 SUSCRIPCIÓN DEL PLAN DE MEJORAMIENTO</t>
  </si>
  <si>
    <t>45 SUSCRIPCIÓN DEL PLAN DE MEJORAMIENTO</t>
  </si>
  <si>
    <t>46 SUSCRIPCIÓN DEL PLAN DE MEJORAMIENTO</t>
  </si>
  <si>
    <t>47 SUSCRIPCIÓN DEL PLAN DE MEJORAMIENTO</t>
  </si>
  <si>
    <t>48 SUSCRIPCIÓN DEL PLAN DE MEJORAMIENTO</t>
  </si>
  <si>
    <t>49 SUSCRIPCIÓN DEL PLAN DE MEJORAMIENTO</t>
  </si>
  <si>
    <t>50 SUSCRIPCIÓN DEL PLAN DE MEJORAMIENTO</t>
  </si>
  <si>
    <t>51 SUSCRIPCIÓN DEL PLAN DE MEJORAMIENTO</t>
  </si>
  <si>
    <t>52 SUSCRIPCIÓN DEL PLAN DE MEJORAMIENTO</t>
  </si>
  <si>
    <t>53 SUSCRIPCIÓN DEL PLAN DE MEJORAMIENTO</t>
  </si>
  <si>
    <t>54 SUSCRIPCIÓN DEL PLAN DE MEJORAMIENTO</t>
  </si>
  <si>
    <t>55 SUSCRIPCIÓN DEL PLAN DE MEJORAMIENTO</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</si>
  <si>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</si>
  <si>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</si>
  <si>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</si>
  <si>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</si>
  <si>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</si>
  <si>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</si>
  <si>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</si>
  <si>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</si>
  <si>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</si>
  <si>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</si>
  <si>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</si>
  <si>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</si>
  <si>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</si>
  <si>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</si>
  <si>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</si>
  <si>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</si>
  <si>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</si>
  <si>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</si>
  <si>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</si>
  <si>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</si>
  <si>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</si>
  <si>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</si>
  <si>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</si>
  <si>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</si>
  <si>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</si>
  <si>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</si>
  <si>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</si>
  <si>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</si>
  <si>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</si>
  <si>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</si>
  <si>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</si>
  <si>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</si>
  <si>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</si>
  <si>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2. 
DOCUMENTAR EL  PROCEDIMIENTO DE AUTORIZACIÓN DE FACTURACIÓN POR OPERADOR, PENDIENTE PARA COMPLEMENTAR LA METODOLOGÍA DE RESERVA TÉCNICA</t>
  </si>
  <si>
    <t>OB DE 01-2022</t>
  </si>
  <si>
    <t>Se cuenta con el normograma institucional con los requisitos que aplican al proceso, sin embargo, no se evidencia el registro de las NTC ISO 9001:2015, NTC ISO 14001:2015, NTC ISO 45001:2018 en el mismo, se valida que se solicitó la inclusión, pero no se realizó seguimiento. El proceso de Direccionamiento estratégico deberá enviar comunicado interno al proceso de documentación para que realice el ajuste en el normograma e incluya las normas que rigen para el Sistema Integrado de Gestión.</t>
  </si>
  <si>
    <t>Desconocimiento de la actualización del formato para reportar las normas que le apliquen al proceso y desconocimiento de la ruta donde está alojado el normograma.</t>
  </si>
  <si>
    <t>AUDITORIA INTERNA HSEQ</t>
  </si>
  <si>
    <t>1 Remitir memorando a Gestión Documental solicitando la capacitación para diligenciar el formato APGDOSGEFO08 Versión 3.0</t>
  </si>
  <si>
    <t>Subsanar la causa del hallazgo</t>
  </si>
  <si>
    <t>2. Actualizar el normograma del proceso de Direccionamiento Estratégico en el formato APGDOSGEFO08.</t>
  </si>
  <si>
    <t>Normograma Actualizado</t>
  </si>
  <si>
    <t>OB DE 02-2022</t>
  </si>
  <si>
    <t xml:space="preserve">Se recomienda realizar seguimiento de los documentos que se publiquen en la plataforma de la intranet de la entidad y que cumplan con todos los requisitos (firmas, fecha). </t>
  </si>
  <si>
    <t>porque no se realizo una verificación de los documentos vigentes en la intranet frente al repositorio físico</t>
  </si>
  <si>
    <t>1. Actualizar el repositorio documental frente a los documentos vigentes publicados en la intranet</t>
  </si>
  <si>
    <t>Repositorio actualizado</t>
  </si>
  <si>
    <t>2. Realizar capacitación a los revisores técnicos sobre la estandarización de las revisiones técnicas.</t>
  </si>
  <si>
    <t>Capacitación estandarización revisiones técnicas</t>
  </si>
  <si>
    <t>NC PE 01-2022</t>
  </si>
  <si>
    <t>NO CONFORMIDAD: Incumplimiento al numeral 6.1 Acciones para Abordar Riesgos y oportunidades, 6.1.2 Literal b) de la NTC ISO 9001:2015, por cuanto, la entidad no planifica la manera de evaluar la eficacia de estas acciones, debido a que al revisar el Mapa de Riesgos Institucional vigente se evidenció que los controles asignados a los riesgos (acciones frente a la probabilidad o al impacto) identificados del proceso Prestaciones Económicas requieren de una redacción más específica, conforme a los lineamientos de la Guía para la Administración del Riesgo y el Diseño de Controles en Entidades Públicas Versión 5, el Departamento Administrativo de la Función Pública (DAFP), la cual recomienda que al redactar un control se debe identificar el complemento donde se especifiquen los detalles del control, por ejemplo la evidencia de la ejecución del control.</t>
  </si>
  <si>
    <t>Existe una complejidad para la comprensión y el entendimiento de los lineamientos establecidos en la Guía para la Administración del Riesgo y el Diseño de Controles en Entidades Públicas Versión 5, y no se cuenta con una asesoría eficaz para la redacción de los controles de los riesgos.</t>
  </si>
  <si>
    <t>PRESTACIONES ECONOMICAS</t>
  </si>
  <si>
    <t>Realizar los ajustes a los controles de los riesgos de tal forma que cumplan  con los lineamientos de Guía para la Administración del Riesgo y el Diseño de Controles en Entidades Públicas Versión 5.</t>
  </si>
  <si>
    <t>Ajustar los riesgos a los estandares dados por la Departamento Administrativo de la Función Pública (DAFP)</t>
  </si>
  <si>
    <t xml:space="preserve">1. Realizar una mesa de trabajo interna para revisar de la metodología establecida en la Guía para la Administración del Riesgo y el Diseño de Controles en Entidades Públicas Versión 5.
</t>
  </si>
  <si>
    <t>Mesa de trabajo</t>
  </si>
  <si>
    <t xml:space="preserve">
2. Solicitar una mesa de trabajo técnica en conjunto con de la Oficina Asesora de Planeación y Sistemas en donde se revise la redacción de los nuevos controles propuestos. </t>
  </si>
  <si>
    <t xml:space="preserve">Matriz de riesgos </t>
  </si>
  <si>
    <t>NC PE 02-2022</t>
  </si>
  <si>
    <t>NO CONFORMIDAD: Incumplimiento del numeral 6.1 Acciones para Abordar riesgos y oportunidades, 6.1.1 Literal d) de la NTC ISO 9001:2015, dado que el proceso no determina los riesgos y los aborda con el fin de lograr la mejora, lo cual se observó en el Mapa de Riesgos Institucional, donde las acciones de tratamiento no están encaminadas a fortalecer los atributos de los controles para mejorar su solidez de acuerdo a las opciones de tratamiento seleccionadas, si no que las acciones de tratamiento establecen lo mismo que está planteado en la descripción de los controles.</t>
  </si>
  <si>
    <t>Existe una complejidad para la comprensión y el entendimiento de los lineamientos establecidos en la Guía para la Administración del Riesgo y el Diseño de Controles en Entidades Públicas Versión 5, y no se cuenta con una asesoría eficaz para la redacción de las acciones de tratamiento.</t>
  </si>
  <si>
    <t>Realizar los ajustes a las acciones de tratamiento de los controles de tal forma que cumplan  con los lineamientos de Guía para la Administración del Riesgo y el Diseño de Controles en Entidades Públicas Versión 5.</t>
  </si>
  <si>
    <t>Ajustar las acciones de tratamiento de los controles a los estandares dados por la Departamento Administrativo de la Función Pública (DAFP)</t>
  </si>
  <si>
    <t xml:space="preserve">Reformular las acciones de tratamiento que refuercen los controles ya establecidos. </t>
  </si>
  <si>
    <t>NC PE 03-2022</t>
  </si>
  <si>
    <t>NO CONFORMIDAD: Incumplimiento al numeral 6.1 Acciones para Abordar los Riesgos y Oportunidades, 6.1.1 Literal d) de la NTC ISO 9001:2015, dado que la entidad no determina los riesgos que son necesarios abordar para lograr la mejora, debido a que al revisar los procedimientos de Gestión Prestaciones Económicas se encontraron riesgos relacionados que no se encuentran en la Mapa de Riesgos Institucional, lo cual no garantiza que existan acciones de tratamiento para lograr la mejora en concordancia con lo establecido en la Guía para la Administración del Riesgo y el Diseño de Controles en Entidades Públicas Versión 5 del Departamento Administrativo de la Función Pública (DAFP).</t>
  </si>
  <si>
    <t>Existe una complejidad para la comprensión y el entendimiento de los lineamientos establecidos en la Guía para la Administración del Riesgo y el Diseño de Controles en Entidades Públicas Versión 5, no se tuvieron en cuenta todos los procesos que se tienen dentro del GIT Prestaciones Económicas.</t>
  </si>
  <si>
    <t>Realizar los ajustes a la matriz de riesgos de tal forma que cumpla  con los lineamientos de Guía para la Administración del Riesgo y el Diseño de Controles en Entidades Públicas Versión 5.</t>
  </si>
  <si>
    <t>Ajustar la matriz de riesgos a los estandares dados por la Departamento Administrativo de la Función Pública (DAFP)</t>
  </si>
  <si>
    <t>Actualizar la matriz de riesgos del proceso teniendo en cuenta los riesgos que se hayan identificado</t>
  </si>
  <si>
    <t>NC PE 04-2022</t>
  </si>
  <si>
    <t>NO CONFORMIDAD: Incumplimiento al 4.4.1 literal b) del numeral 4.4 Sistema de Gestión de la Calidad y de sus Procesos de la NTC ISO 9001:2015 debido a que la organización no ha determinado de forma completa la secuencia del proceso, ya que al revisar la caracterización del proceso existe una actividad del hacer que si bien tiene el proveedor, la entrada, salida y cliente definido, no existe descripción de ésta.</t>
  </si>
  <si>
    <t>Previo al envió del documento a revisión técnica hubo una falta de revisión a la ficha de caracterización.</t>
  </si>
  <si>
    <t>Realizar la actualización de la ficha de caracterización de proceso para validar que existe una actividad del hacer con todos los campos definidos</t>
  </si>
  <si>
    <t>Alinear la documentación del GIT Prestaciones Económicas a los formatos dispuestos por el FPS</t>
  </si>
  <si>
    <t xml:space="preserve">Ficha de Caracterización </t>
  </si>
  <si>
    <t>NC PE 05-2022</t>
  </si>
  <si>
    <t>NO CONFORMIDAD: Incumplimiento al numeral 4.1 Conocimiento de la Organización y de su Contexto de la NTC ISO 9001:2015 debido a que la organización no determina la cuestiones externas que son pertinentes para su propósito y su dirección estratégica y que afectan a su capacidad para lograr los resultados previstos de sus Sistema Integrado de Gestión; por cuanto al revisar la caracterización de proceso se encuentra relacionada la NTCGP 1000:2009, derogada con el decreto 1499 de 2017, dando a entender que los requisitos de la norma para la gestión pública siguen vigentes para el proceso de Prestaciones Económicas.</t>
  </si>
  <si>
    <t>Previo al envió del documento a revisión técnica hubo una falta de revisión al formato general de la ficha de caracterización.</t>
  </si>
  <si>
    <t>Realizar la revisión de la normatividad vigente que aplica al proceso</t>
  </si>
  <si>
    <t>Realizar la actualización de la ficha de caracterización validando la normatividad vigente que aplica al proceso</t>
  </si>
  <si>
    <t>NC PE 06-2022</t>
  </si>
  <si>
    <t>NO CONFORMIDAD: Incumplimiento del literal a) del numeral 7.5.3.1 de la NTC ISO 9001:2015, dado que no asegura que la información documentada esté disponible y sea idónea para su uso, donde y cuando se necesite; por cuanto se observó que a la ficha de caracterización del proceso Gestión Prestaciones Económicas está en un formato no vigente desde diciembre 18 de 2017 y el vigente es la versión controlada 4,0 código ESDESOPSFO28 de 22/10/2019.</t>
  </si>
  <si>
    <t>No se ha contado con el personal necesario para la actualización de toda la documentación teniendo en cuenta las ultimas versiones de la documentación controlada.</t>
  </si>
  <si>
    <t>Realizarla actualización de ficha de caracterización teniendo en cuenta que el formato  vigente sea la versión controlada.</t>
  </si>
  <si>
    <t>NC PE 07-2022</t>
  </si>
  <si>
    <t>NO CONFORMIDAD: Incumplimiento al numeral 9.1.2 Satisfacción del Cliente dado que la entidad no realiza el seguimiento de las percepciones de los usuarios del grado en que se cumplen sus necesidades y sus expectativas, debido a que se evidenció que si bien la entidad cuenta con el MIAACGCDFO34 ENCUESTA DE PERCEPCIÓN AL CIUDADANO POST-TRÁMITE y el MIAACGCDFO14 ENCUESTA DE MEDICIÓN DE SATISFACCIÓN DEL CIUDADANO por medio de las cuales se mide la satisfacción de los usuarios, las preguntas que se encuentran en este instrumento no son lo suficientemente específicas para recaudar la información necesaria para analizar si los usuarios están satisfechos con todos los servicios prestados por el proceso de Gestión Prestaciones Económicas.</t>
  </si>
  <si>
    <t>Falta de conocimiento de la norma.</t>
  </si>
  <si>
    <t xml:space="preserve">Implementar una encuesta que permita la medicicón de la satisfacción post-trámite de los usuarios que solicitan algun trámite relacionado con Prestaciones Económicas </t>
  </si>
  <si>
    <t>Tener datos que permitan la medición y toma de decisiones a partir de la satisfacción de los usuarios</t>
  </si>
  <si>
    <t xml:space="preserve">1. Realizar una revisión del formato MIAACGCDFO34 ENCUESTA DE PERCEPCIÓN AL CIUDADANO POST-TRÁMITE.
</t>
  </si>
  <si>
    <t>2. Realizar una mesa de trabajo con Atención al Ciudadano para proponer la modificación del formato MIAACGCDFO34 ENCUESTA DE PERCEPCIÓN AL CIUDADANO POST-TRÁMITE</t>
  </si>
  <si>
    <t>mesa de trabajo conjunta con Atencion al Ciudadano</t>
  </si>
  <si>
    <t>3. Actualizar el formato MIAACGCDFO34 ENCUESTA DE PERCEPCIÓN AL CIUDADANO POST-TRÁMITE</t>
  </si>
  <si>
    <t xml:space="preserve">Formato de Encuesta de satisfacción </t>
  </si>
  <si>
    <t>NC AT 01-2022</t>
  </si>
  <si>
    <t>Incumplimiento al numeral 6.1 Acciones para Abordar Riesgos y oportunidades, 6.1.2 Literal b) de la NTC ISO 9001:2015, por cuanto la organización no planifica la manera de evaluar la eficacia de estas acciones, debido a que al revisar el Mapa de Riesgos Institucional 2022, se evidenció que los controles asignados a los riesgos identificados del proceso Atención al Ciudadano requieren de una redacción del control más específica, conforme a los lineamientos de la Guía para la Administración del Riesgo y el Diseño de Controles en Entidades Públicas Versión 5, del DAFP, la cual recomienda que al redactar un control se debe identificar el responsable de la ejecución del control y el complemento donde se especifique los detalles del control, por ejemplo la evidencia de la ejecución del control.</t>
  </si>
  <si>
    <t>El proceso desconocía la metodología para la formulación de los controles de  los riesgos del proceso  y la obligatoriedad de enunciar responsables para llevar a cabo los controles frente a cada riesgo.</t>
  </si>
  <si>
    <t>ATENCIÓN AL CIUDADANO</t>
  </si>
  <si>
    <t xml:space="preserve"> Realizar mesas de trabajo con la Oficina Asesora de Planeación y Sistemas y revisar los riesgos del proceso a fin de determinar los ajustes necesarios respecto a los controles.
Lograr la reformulación de los controles definidos para los riesgos del proceso de acuerdo con los ajustes encontrados en las mesas de trabajo.</t>
  </si>
  <si>
    <t>SUBSANAR LA CAUSA HALLAZGO</t>
  </si>
  <si>
    <t xml:space="preserve"> Realizar mesas de trabajo con la Oficina Asesora de Planeación y Sistemas y revisar los riesgos del proceso a fin de determinar los ajustes necesarios respecto a los controles.
</t>
  </si>
  <si>
    <t>Lista de asistencia.</t>
  </si>
  <si>
    <t>Mapa de riesgos ajustado.</t>
  </si>
  <si>
    <t>NC AT 02-2022</t>
  </si>
  <si>
    <t>Incumplimiento del numeral 6.1 Acciones para Abordar riesgos y oportunidades, 6.1.1 Literal d) de la NTC ISO 9001:2015, dado que el proceso no determina los riesgos y los aborda con el fin de lograr la mejora, lo cual se observó en el Mapa de Riesgos Institucional 2022, donde las acciones de tratamiento no están encaminadas a fortalecer los atributos de los controles para mejorar su solidez de acuerdo a las opciones de tratamiento seleccionadas, si no que las acciones de tratamiento establecen lo mismo que está planteado en la descripción de los controles.</t>
  </si>
  <si>
    <t>El proceso desconocía la metodología para la formulación de las acciones de tratamiento de  los riesgos del proceso y dicahas acciones establecen lo mismo que está planteado en la descripción de los controles.</t>
  </si>
  <si>
    <t>Reformdular las acciones de tratamiento definidas para los riesgos del proceso de acuerdo con los ajustes necesarios.</t>
  </si>
  <si>
    <t>Reformular las acciones de tratamiento definidas para los riesgos del proceso de acuerdo con los ajustes necesarios.</t>
  </si>
  <si>
    <t>NC AT 03-2022</t>
  </si>
  <si>
    <t>Incumplimiento al numeral 7.5.2 Creación y Actualización literal a) debido a que al actualizar la información documentada la organización no asegura que la identificación del formato sea apropiada; dado que al revisar la ficha de caracterización de atención al ciudadano dispuesta en la intranet de la entidad se evidenció alteración del código del formato ESDESOPSFO28, versión 4, el cual fue borrado y sustituido por el código y versión de la ficha de caracterización del proceso MIAACGCDFC01 Versión 6,0.</t>
  </si>
  <si>
    <t>Por falta de verificación del SIG, por lo cual no se advirtió que el formato de  la ficha de caracterización que se encontraba cargado en la carpeta del proceso no era la versión vigente.</t>
  </si>
  <si>
    <t>Realizar la actualización de la ficha de caracterización del proceso y adoptar los ajustes necesarios de acuerdo con la versión vigente.</t>
  </si>
  <si>
    <t>Formato de ficha de caracterización actualizado.</t>
  </si>
  <si>
    <t>NC AT 04-2022</t>
  </si>
  <si>
    <t>Incumplimiento al numeral 9.1 Seguimiento, medición, análisis y evaluación 9.1.1 Generalidades literal a) de la NTC ISO 9001:2015 ya que la organización no determina qué necesita medición, debido a que se evidenció que en cuanto al indicador Satisfacción al Ciudadano que si bien la fórmula está bien hecha, la unidad de medida del objetivo estratégico asociado no coincide con la formula del indicador. Lo anterior, debido a que lo que se está tratando de medir son
el No. de Encuestas Aplicadas a los Ciudadanos con Calificación Satisfactoria del total, y en el objetivo estratégico la unidad de medida que se relaciona es total de las encuestas de satisfacción (100%).</t>
  </si>
  <si>
    <t>El objetivo estratégico habla de la revisión de todas las encuestas de satisfacción aplicadas, mientras que la unidad de medida se refiere tabular las encuestas con resultado satisfactorio sobre el total de encuestas aplicadas.</t>
  </si>
  <si>
    <t xml:space="preserve"> Modificar la unidad de medida formulada para el indicador con asesoría de la Oficina de Planeación y Sistemas, de tal manera que la medida responda al objetivo estratégico.</t>
  </si>
  <si>
    <t>Indicador actualizado.</t>
  </si>
  <si>
    <t>NC AT 05-2022</t>
  </si>
  <si>
    <t>Incumplimiento al numeral 5.1 Liderazgo y Compromiso 5.1.1 Generalidades de la NTC ISO 9001:2015 ya que la Alta Dirección no demuestra liderazgo y compromiso con respecto al Sistema de Gestión de Calidad, asegurándose de la integración de los requisitos del sistema en los procesos de negocio de la organización, debido a que se evidenció que en las hojas de vida de los indicadores, si bien se están realizando las mediciones en el periodo establecido, no están diligenciando el campo denominado "Análisis y Observaciones", el cual es un campo obligatorio a diligenciar en el formato hoja de vida.</t>
  </si>
  <si>
    <t>Al obtener resultados satisfactorios en la medición de los indicadores, no se conocía la obligatoriedad de llenar el campo de análisis y observaciones en las hojas de vida.</t>
  </si>
  <si>
    <t>Diligenciar el campo de "Análisis y Observaciones en las hojas de vida de los indicadores" independientemente del resultado obtenido con la medición de estos en la vigencia 2021.</t>
  </si>
  <si>
    <t>Hojas de vida de indicadores diligenciadas correctamente.</t>
  </si>
  <si>
    <t>NC AT 06-2022</t>
  </si>
  <si>
    <t xml:space="preserve"> El proceso de Atención al Ciudadano, no cumple con el literal a) del numeral 9.3.2 Entradas de la Revisión por la Dirección; por cuanto, en el primer informe de revisión por la dirección del segundo semestre de 2021, en relación a las acciones de mejora no se observa que tengan programada fechas para su ejecución, colocando en duda que todas las oportunidades de mejora se tomen como medio para mejor el cumplimiento de los objetivos de proceso y del sistema.</t>
  </si>
  <si>
    <t>Las acciones de mejora ya se encontraban en ejecución por pate del proceso para el momento en que se presentó el informe.</t>
  </si>
  <si>
    <t>Lograr la ejecución de las acciones de mejora propuestas en el informe de Revisión por la Dirección del II semestre de 2021.</t>
  </si>
  <si>
    <t>Acciones de mejora ejecutadas.</t>
  </si>
  <si>
    <t>NC GBT 01-2022</t>
  </si>
  <si>
    <t>No se evidencia la política del sistema integrado de gestión incumpliendo el numeral 5.2 Política; 5.2.2 Comunicación de la política de la calidad; literal b) comunicarse, entenderse y aplicarse dentro de la organización numeral 7.3 Toma de conciencia La organización debe asegurarse de que las personas que realizan el trabajo bajo el control de la organización tomen conciencia de: a) la política de la calidad; b) los objetivos de la calidad pertinentes;</t>
  </si>
  <si>
    <t>Falta de conciencia y de comunicación de la política  y los objetivos de la calidad de la entidad</t>
  </si>
  <si>
    <t xml:space="preserve">BIENES TRANSFERIDOS </t>
  </si>
  <si>
    <t xml:space="preserve">Socializar  y comunicar dentro el proceso Gestión Bienes, Compras Servicios Administrativos la  política  y los objetivos de la calidad de la entidad mediante acta, con  fin que los los funcionarios tomen conciencia y conozan la politica y los objetivos de calidad             </t>
  </si>
  <si>
    <t>NC GSA 01-2022</t>
  </si>
  <si>
    <t>En el proceso de Gestión de Servicios Administrativos, se pudo evidenciar que no envían mediante correo electrónico el informe de austeridad en el gasto público al GIT Control interno a más tardar el día diez de cada mes con el análisis de los pagos del mes inmediatamente anterior, lo anterior contraviene lo establecido en la actividad 10. Del procedimiento Control de servicios públicos con código APGSAGADPT18.</t>
  </si>
  <si>
    <t>Inadecuada Induccòn al momento de entregar las actividades al contratista y desconocimiento del procedimiento Control de servicios públicos con código APGSAGADPT18.</t>
  </si>
  <si>
    <t>GESTION SERVICIOS ADMINISTRATIVOS</t>
  </si>
  <si>
    <t>Cumplimiento de la norma NTC ISO 9001:2015 numeral 7.2. Competencia Literal b</t>
  </si>
  <si>
    <t>Realizar inducciòn a las actividades relacionadas con el manejo, administraciòn y control de servicios pùblicos, mediante un acta  para dar cumplimiento el procedimiento Control de servicios públicos con código APGSAGADPT18</t>
  </si>
  <si>
    <t>Acta de inducciòn</t>
  </si>
  <si>
    <t>Realizar reuniòn de sensibilizaciòn con el equipo de trabajo de Servicios Administrativos , mediante acta donde se establezca parametros para realizar inducciòn a los contratistas nuevos.</t>
  </si>
  <si>
    <t>Acta reuniòn de sensibilizaciòn parametros realizar inducciòn a los contratistas nuevos.</t>
  </si>
  <si>
    <t>NC GSA 02-2022</t>
  </si>
  <si>
    <t>En el proceso de Gestión de Servicios Administrativos, se evidencio que esta desactualizada la Caracterización del
proceso con código APGSAGADFC01, toda vez que menciona en el hacer la actividad de Prestación y Control Servicio de Transporte y el proceso no está ejecutando esta actividad, contraviniendo el numeral 7.5. Información documentada literal 7.5.2 ISO 9001:2008</t>
  </si>
  <si>
    <t>Porque no se ha establecida una directriz para la revisiòn periodica de los documentos del proceso Servicios Administrativos</t>
  </si>
  <si>
    <t xml:space="preserve">Cumplimiento de la norma ISO 9001:2008  numeral 7.5. Información documentada literal 7.5.2 </t>
  </si>
  <si>
    <t>Realizar reuniòn de sensibilizaciòn con elequipo de trabajo del proceso gestiòn servicios administrativos, mediante acta  para determinar la periocidad de la revisiòn de los documentos del sistema integrado de gestiòn</t>
  </si>
  <si>
    <t>Acta para determinar la periocidad de la revisiòn de los documentos del sistema integrado de gestiòn</t>
  </si>
  <si>
    <t>Actualizar la caracterizaciòn del proceso de gestion de servicios administrativos</t>
  </si>
  <si>
    <t>Caracterizaciòn</t>
  </si>
  <si>
    <t>NC GTH 01-2022</t>
  </si>
  <si>
    <t>Incumplimiento al numeral 5.1 Liderazgo y compromiso, 5.1.1 Generalidades Literal c) de la ISO 9001 2015; que señala “la alta dirección debe demostrar liderazgo y compromiso al  Sistema de Gestión de Calidad, asegurándose de la integración de los requisitos del sistema de gestión de la calidad en los procesos de negocio de la organización”, dado que durante la entrevista realizada a la Oficina Asesora Jurídica se evidenció que a pesar de que los Grupos Internos de Trabajo Cobro por Jurisdicción Coactiva y el GIT Gestión de Cobro Persuasivo fueron creados mediante la Resolución 2663 de 2018 del Fondo de Pasivo Social de los Ferrocarriles Nacionales de Colombia, se encuentran desintegrados conforme a su creación  en aplicación del Artículo 115 de la Ley 489 de 1998 y Decreto 2489 de 2006 y  el organigrama de la entidad publicado en la página web de la entidad, contiene dichos grupos.</t>
  </si>
  <si>
    <t xml:space="preserve">Como lo exige la norma, los Grupos Internos de Trabajo deben estar conformados como minímo por 4 funcionarios de planta. La Entidad cuenta con una planta de personal limitada de 72 cargos,  que en muchas ocasiones no son suficientes para conformar todos los grupos internos de trabajo que pudieran requerirse, por lo tanto se vienen conformando según las prioridades que en la Entidad se presenten. </t>
  </si>
  <si>
    <t>GESTIÓN DE TALENTO HUMANO</t>
  </si>
  <si>
    <t>1. Emitir comunicación a la Alta Dirección, informando la limitación para la conformación de los Grupos Internos de Trabajo Cobro por Jurisdicción Coactiva y el GIT Gestión de Cobro Persuasivo, por la limitada planta de personal de la Entidad.</t>
  </si>
  <si>
    <t>Cumplimiento al numeral 5.1 Liderazgo y compromiso, 5.1.1 Generalidades Literal c) de la ISO 9001 2015; que señala “la alta dirección debe demostrar liderazgo y compromiso al Sistema de Gestión de Calidad, asegurándose de la integración de los requisitos del sistema de gestión de la calidad en los procesos de negocio de la organización</t>
  </si>
  <si>
    <t>1. Informar la limitación de conformación de los Grupos Internos de Trabajo Cobro por Jurisdicción Coactiva y el GIT Gestión de Cobro Persuasivo</t>
  </si>
  <si>
    <t>Comunicación dirigida a la Alta Dirección</t>
  </si>
  <si>
    <t>2. Expedir acto(s) administrivo(s) por medio del cual se deroguen las resoluciones relacionadas con la conformación de los Grupos Internos de Trabajo Cobro por Jurisdicción Coactiva y el GIT Gestión de Cobro Persuasivo</t>
  </si>
  <si>
    <t>2. Formalizar la desintegración de los Grupos Internos de Trabajo Cobro por Jurisdicción Coactiva y el GIT Gestión de Cobro Persuasivo</t>
  </si>
  <si>
    <t xml:space="preserve">Acto administrativo aprobado </t>
  </si>
  <si>
    <t>3. Proyectar la actualizción del organigrama y solicitar a Oficina Asesora de Planeación y Sistemas la modificación del documento</t>
  </si>
  <si>
    <t>3. Tramitar la actualización  del organigrama de la Entidad</t>
  </si>
  <si>
    <t>Proyecto de organigrama
Comunicación dirigida OPS
Organigrama aprobado</t>
  </si>
  <si>
    <t xml:space="preserve">4. Proyectar la actualización del Manual de Funciones y de Competencias Laborales y publicar el nuevo acto administrativo. </t>
  </si>
  <si>
    <t xml:space="preserve">4.Trámitar la actualización del Manual de Funciones y de Competencias Laborales y publicar el nuevo acto administrativo. </t>
  </si>
  <si>
    <t>Manual de funciones actualizado y publicado</t>
  </si>
  <si>
    <t>NC GC 01-2022</t>
  </si>
  <si>
    <t>Incumplimiento al numeral 6.1 Acciones para Abordar Riesgos y oportunidades, 6.1.2 Literal b) de la NTC ISO 9001:2015, por cuanto la organización no planifica la manera de evaluar la eficacia de estas acciones, debido a que al revisar el Mapa de Riesgos Institucional 2022, se evidenció que los controles asignados a los riesgos identificados del proceso Gestión Cobro requieren de una redacción del control más específica, conforme a los lineamientos de la Guía para la Administración del Riesgo y el Diseño de Controles en Entidades Públicas Versión 5, del DAFP, la cual recomienda que al redactar un control se debe identificar el complemento donde se especifique los detalles del control, por ejemplo la evidencia de la ejecución del control.</t>
  </si>
  <si>
    <t xml:space="preserve"> 1. Los controles asignados a los riesgos identificados del proceso Gestión Cobro requieren de una redacción del control más específica. 2. En las mesas de trabajo realizadas con la OAPS para la redacción de los riesgos se estableció una redacción del control de forma general y no específica.</t>
  </si>
  <si>
    <t>GESTION COBRO</t>
  </si>
  <si>
    <t xml:space="preserve">Modificar la matriz de riesgos del proceso Gestión de Cobro, incluyendo en cada control relacionado para cada uno de los riesgos, cuál es la evidencia de su ejecución. </t>
  </si>
  <si>
    <t xml:space="preserve">Lograr una redacción del control más específica, respecto de los controles asignados a los riesgos identificados del proceso de gestión de cobro.                            </t>
  </si>
  <si>
    <t xml:space="preserve">1. Modificar la matriz de riesgos del proceso Gestión de Cobro, incluyendo en cada control relacionado para cada uno de los riesgos, cuál es la evidencia de su ejecución. </t>
  </si>
  <si>
    <t>Matriz de riesgos</t>
  </si>
  <si>
    <t>NC GC 02-2022</t>
  </si>
  <si>
    <t>Incumplimiento al numeral 6.1 Acciones para Abordar los Riesgos y las Oportunidades, 6.1.2 Literal a) de la NTC ISO 9001:2015, dado que la entidad no planifica las acciones para abordar las oportunidades, lo cual se evidenció durante la entrevista el Proceso Gestión Cobro donde manifestó que si bien identifica sus oportunidades y las aprovecha, no realiza la planificación adecuada que garantice que todas las oportunidades se evalúan y se materializan; tal es el caso de la
implementación del software de Confecamaras, donde tienen todas las evidencias del aprovechamiento de la oportunidad pero no existe ningún plan de acción donde se encuentren las acciones documentadas para realizarles el respectivo seguimiento.</t>
  </si>
  <si>
    <t xml:space="preserve"> 1. Las oportunidades identificadas en el proceso no están registradas en un plan de trabajo</t>
  </si>
  <si>
    <t xml:space="preserve">Realizar un plan de trabajo para el proyecto de implementación del software de confecámaras, estableciendo un cronograma con entregables y compromisos para hacer el respectivo seguimiento. </t>
  </si>
  <si>
    <t xml:space="preserve">Registrar en un plan de trabajo las oportunidades identificadas en el proceso                            </t>
  </si>
  <si>
    <t xml:space="preserve">1. Realizar un plan de trabajo para el proyecto de implementación del software de confecámaras, estableciendo un cronograma con entregables y compromisos para hacer el respectivo seguimiento. </t>
  </si>
  <si>
    <t>Plan de trabajo</t>
  </si>
  <si>
    <t xml:space="preserve">NC GC 03-2022   </t>
  </si>
  <si>
    <t xml:space="preserve"> 1. Las acciones de tratamiento plasmadas en la matriz de riesgos del proceso de Gestión de Cobro no están encaminadas a fortalecer los atributos de los controles para mejorar su solidez de acuerdo a las opciones de tratamiento seleccionadas.                   2. El proceso no determina los riesgos y los aborda con el fin de lograr mejora</t>
  </si>
  <si>
    <t>Modificar la matriz de riesgos del proceso Gestión de Cobro,modificando las acciones de tratamiento para fortalecer los atributos de los controles identificados en cada riesgo. 			          Solicitar al área de planeación, mediante memorando la capacitación sobre formulación de los controles</t>
  </si>
  <si>
    <t>Encaminar las acciones de tratamiento plasmadas en la matriz de riesgos del proceso de gestión de cobro, a fortalecer los atributos de los controles para mejorar su solidez de acuerdo a las opciones de tratamiento seleccionadas.</t>
  </si>
  <si>
    <t>1.Modificar la matriz de riesgos del proceso Gestión de Cobro,modificando las acciones de tratamiento para fortalecer los atributos de los controles identificados en cada riesgo. 	                                            2.Solicitar al área de planeación, mediante memorando la capacitación sobre formulación de los controles</t>
  </si>
  <si>
    <t>Matriz de riesgos y memorando</t>
  </si>
  <si>
    <t>NC GC 05-2022</t>
  </si>
  <si>
    <t>Incumplimiento al numeral 4.4 Sistema de Gestión de la Calidad y sus procesos, 4.4.1 literal b) determinar la secuencia e interacción de estos procesos, dado que la entidad no establece correctamente la secuencia e interacción del proceso de Gestión Cobro; por cuanto, se evidenció que en la caracterización de procesos no se identifica que actividades hacen parte de la Oficina Asesora Jurídica y cuáles de la Subdirección Financiera.</t>
  </si>
  <si>
    <t>En la caracterización del proceso Gestión de Cobro, no se encuentran delimitadas las funciones de la Oficina Asesora Jurídica y de la Subdirección Financiera, en materia de Gestión de Cobro y además, en la ficha de caracterización no se estableció correctamente la secuencia e interacción del proceso de Gestión Cobro</t>
  </si>
  <si>
    <t xml:space="preserve">Modificar la ficha de caracterización del proceso Gestión de Cobro CÓD. APGCBSFIFC01, versión 7.0, en el sentido de incluir la reglamentación de funciones de la Oficina Asesora Jurídica y de la Subdirección Financiera, en materia de Gestión de Cobro, que se estableció mediante la Resolución 2063 del 23 de agosto de 2019. </t>
  </si>
  <si>
    <t>Delimitar en la caracterización del proceso de gestión de cobro, las funciones de la Oficina Asesora Jurídica y de la Subdirección Financiera, en materia de Gestión de Cobro y establecer en la ficha de caracterización la secuencia e interacción del proceso de gestión de cobro</t>
  </si>
  <si>
    <t xml:space="preserve">1. Modificar la ficha de caracterización del proceso Gestión de Cobro CÓD. APGCBSFIFC01, versión 7.0, en el sentido de incluir la reglamentación de funciones de la Oficina Asesora Jurídica y de la Subdirección Financiera, en materia de Gestión de Cobro, que se estableció mediante la Resolución 2063 del 23 de agosto de 2019. </t>
  </si>
  <si>
    <t>Ficha de caracterización del proceso Gestión de Cobro CÓD. APGCBSFIFC01</t>
  </si>
  <si>
    <t>NC GD 01-2022</t>
  </si>
  <si>
    <t>El proceso no cuenta con un procedimiento para la custodia y conservación de los archivos digitales (Expedientes virtuales entre otros)</t>
  </si>
  <si>
    <t xml:space="preserve">No se cuenta con un aplicativo para la administracion de los documentos electronicos. </t>
  </si>
  <si>
    <t>GESTIÓN DOCUMENTAL</t>
  </si>
  <si>
    <t>HSEQ</t>
  </si>
  <si>
    <t>Adquierir un aplicativo para la administracion de los documentos electronicos</t>
  </si>
  <si>
    <t>SUBSANAR LA CAUSA DEL HALLAZGO</t>
  </si>
  <si>
    <t>Adquirir un aplicativo para la administracion de los documentos electronicos</t>
  </si>
  <si>
    <t>Aplicativo adquirido.</t>
  </si>
  <si>
    <t>NC GD 02-2022</t>
  </si>
  <si>
    <t xml:space="preserve">1. Actualizar el procedimiento de prestamos para documentos del archivo central.			</t>
  </si>
  <si>
    <t>El proceso no cuenta con un procedimiento para la custodia y conservación de los archivos digitales (Expedientes virtuales entre otros).</t>
  </si>
  <si>
    <t>2. Realizar una circular dirigida a toda la entidad donde se informe que el Doc Plus ya no se esta utilizando para las transferencias documentales y para los prestamos de documentos.</t>
  </si>
  <si>
    <t>Circular socializada.</t>
  </si>
  <si>
    <t>NC GD 02-2023</t>
  </si>
  <si>
    <t>la entidad actualmente tiene digitalizados los expedientes de los extrabajadores de Ferrocarriles Nacionales de Colombia en un disco Duro, el cual no garantiza una buena resolución de los documentos, imágenes al revés, no es nítida la información entre otras cosas.</t>
  </si>
  <si>
    <t xml:space="preserve"> La considerable inversión que esto representaría para la Entidad, lo cual implica la socialización de una propuesta a la alta dirección de la Entidad para evaluar la viabilidad o no de la adquisisción del Software.</t>
  </si>
  <si>
    <t>Consultar ante la Alta Dirección la viabilidad de adquirir un sistema para la digitalización de los expedientes de los extrabajadores de Ferrocarriles Nacionales.</t>
  </si>
  <si>
    <t>Memorando dirigido a Dirección General.</t>
  </si>
  <si>
    <t>NC GD 04-2022</t>
  </si>
  <si>
    <t>El proceso Gestión Documental no ha dado lineamientos específicos, puntuales sobre la administración de los documentos electrónicos solo lo general, lo emitió el Archivo General de la Nación; ni tampoco no ha realizado seguimiento a la administración de los archivos de gestión de los años 2020 y 2021.</t>
  </si>
  <si>
    <t>No se cuenta con un aplicativo para la administracion de los documentos electronicos.</t>
  </si>
  <si>
    <t>Realizar capacitacion sobre el manejo del aplicativo para la administracion de los documentos electronicos, una vez  se cuente con este.</t>
  </si>
  <si>
    <t>Lista de asistencia a capacitación.</t>
  </si>
  <si>
    <t>NC TICS 01-2022</t>
  </si>
  <si>
    <t>Se cuenta el plan de gestión integral de residuos y con la identificación de residuos RAEES (electrónicos eléctricos), sin embargo, no cuentan con ninguna certificación de la disposición final de los residuos que generan dentro del proceso de TICS, incumpliendo con numeral 6 Planificación 6.1 Acciones para abordar riesgos y oportunidades 6.1.2 aspectos ambientales; 8 operación 8.1 Planificación y control operacional literal d) considerar la necesidad de suministrar información acerca de los impactos ambientales potenciales significativos asociados con el transporte o la entrega, el uso, el tratamiento al fin de la vida útil y la disposición final de sus productos o servicios.</t>
  </si>
  <si>
    <t>No se ha realizado un analisis detallado del inventario a la fecha con el fin de identificar los equipos que contienen caracterisaticas obsoletas y el proceso TICS no cuenta con el personal para la realización de la actividad</t>
  </si>
  <si>
    <t xml:space="preserve">GESTION TICS </t>
  </si>
  <si>
    <t>1.Realizar el analisis de equipos que se encuentran con caracteristicas obsoletas dentro del inventario y clasificar para dar debaja</t>
  </si>
  <si>
    <t>Elminar la causa del hallazgo</t>
  </si>
  <si>
    <t>Realizar el analisis de equipos que se encuentran con caracteristicas obsoletas dentro del inventario y clasificar para dar debaja</t>
  </si>
  <si>
    <t>inventario con la clasificación de equipos obsoletos</t>
  </si>
  <si>
    <t>2.Realizar una mesa de trabajo para la verificación de equipos que deben ser dados de baja</t>
  </si>
  <si>
    <t>Acta de mesa de trabajo</t>
  </si>
  <si>
    <t>3.Incluir en el documento del proceso contractual de mantenimiento de infraestructura tecnolgica la actividad de clasificación de equipos que deben ser dadas de bajo con su debida observación en cada hoja de vida de los equipos</t>
  </si>
  <si>
    <t>Hoja de vida de equipos actualizado y con observación de estados de equipos</t>
  </si>
  <si>
    <t>NC SEI 01-2022</t>
  </si>
  <si>
    <t xml:space="preserve">Se cuenta con los documentos que soportan el sistema integrado de gestión dentro del área de Seguimiento y evaluación independiente, sin embargo, No están actualizados la caracterización del proceso con requisitos que ya no serán actualizados; en el normograma No se identifica: circular 015 de 2020, Decreto 371 de 2021 normatividad propia del proceso; los procedimientos están sin firma de aprobación y se encuentran publicados en la intranet de la entidad, incumpliendo ISO 9001 de 2015 numeral 7 Apoyo 7.5.2 Creación y actualización 7.5.3 Control de la información documentada; 8.1 Planificación y Control Operacional; literal a, b, c, d, e. </t>
  </si>
  <si>
    <t>Falta de acciones correctivas para la actualizacion de documentos</t>
  </si>
  <si>
    <t>Actualizar los documentos del proceso seguimiento y evaluación independiente de acuerdo a la normatividad vigente</t>
  </si>
  <si>
    <t xml:space="preserve">Realizar mesas de trabajo con el recurso humano asignado al proceso con el fin de incluir en el plan de actividades la realizacion de la actualizacion de la Ficha de caracterización y normograma del proceso con plazos determinados. </t>
  </si>
  <si>
    <t>Actas de analisis de actualizacion de documentos.</t>
  </si>
  <si>
    <t xml:space="preserve">Actualizar la ficha de caracterización PESEIGCIFC01 V6.0 del proceso seguimiento y evaluación independiente </t>
  </si>
  <si>
    <t>Ficha de caracterización actualizada</t>
  </si>
  <si>
    <t>Actualizar el normograma del proceso incluyendo la circular 015 de 2020 y el Decreto 371 de 2021</t>
  </si>
  <si>
    <t xml:space="preserve">Normograma del proceso actualizado </t>
  </si>
  <si>
    <t>NC MYM 01-2022</t>
  </si>
  <si>
    <t>Una vez revisado el informe de Revision por la Direccion de la vigencia 2021, se evidencia que no se esta haciendo analisis a los riesgos de corrupcion y de seguridad de la informacion , lo anterior incumple el numeral 9,3,2 Norma 9001 de 2015 Entradas de la revision por la direccion literal C . La informacion sobre el desempeño y la eficiencia del sistema de gestion calidad numeral 5 Los resultados de seguimiento y medicion.</t>
  </si>
  <si>
    <t>En las metodologias de revision por la direccion no se incluye el analisis y la revision de los riesgos de anticorrupcion y de seguridad de la informacion.</t>
  </si>
  <si>
    <t xml:space="preserve">1. Actualizar el procedimiento REVISIÓN POR LA DIRECCIÓN incluyendo el analisis de los riesgos anticorrupcion y de seguridad de la informacion. </t>
  </si>
  <si>
    <t xml:space="preserve">Dar cumplimiento al literal de la norma evaluada </t>
  </si>
  <si>
    <t>Procedimiento actualizado y aprobado</t>
  </si>
  <si>
    <t>2. Actualizar el Formato  FORMATO INFORME EJECUTIVO PARA REVISIÓN POR LA DIRECCIÓN</t>
  </si>
  <si>
    <t>Formato actualizado y aprobado</t>
  </si>
  <si>
    <t>III TRIMESTRE</t>
  </si>
  <si>
    <t>FPS-FNC</t>
  </si>
  <si>
    <t xml:space="preserve">REPORTE POR PARTE DE LOS PROCESOS </t>
  </si>
  <si>
    <t>VERIFICACION POR PARTE DE  O.P.S</t>
  </si>
  <si>
    <t>RECURSOS FINANCIEROS</t>
  </si>
  <si>
    <t>Supersalud</t>
  </si>
  <si>
    <t>Registro contable</t>
  </si>
  <si>
    <r>
      <rPr>
        <sz val="11"/>
        <color theme="1"/>
        <rFont val="Arial Narrow"/>
        <family val="2"/>
      </rPr>
      <t xml:space="preserve">En aplicación de la resolución 533 de 2015 y 706 de la Contaduria General de la Nacion esta partida contable fue reclasificada con  los soportes idóneos según memorando GCO-20174200008993 DE 02/02/2017 y dando cumplimientoa a respuesta de la oficina de cobro persuasivo con  memorando COB-201740500012063 del 8/02/2017. Como se ha requerido a la Oficina de Planeacion que este hallazgo se ha cumplido al 100% desde el 2018, se deberia quidar del citado plan ya que se encuentra en estado TERMINADO </t>
    </r>
    <r>
      <rPr>
        <b/>
        <sz val="11"/>
        <color theme="1"/>
        <rFont val="Arial Narrow"/>
        <family val="2"/>
      </rPr>
      <t>EVIDENCIA: OFICIOS CITADOS https://drive.google.com/drive/u/0/folders/1QeQlX3vJZtnxQyz1myppQXl2P9w-t6sr CARPETA: PLAN DE SUPESALUD - Subcarpeta HALLAZGO S006-S007 S011</t>
    </r>
  </si>
  <si>
    <t>S007</t>
  </si>
  <si>
    <t>PROVISIÓN DE CARTERA SIN DOCUMENTO QUE SOPORTE SU REGISTRO.</t>
  </si>
  <si>
    <t>Falta de oportunidad en la entrega del estudio del deudor por parte de gestion cobro persuasivo.</t>
  </si>
  <si>
    <t>provicionar el 100% de la cuenta por cobrar existente careciendo del estudio tecnico del deudor.</t>
  </si>
  <si>
    <t>Logara el registro contable.</t>
  </si>
  <si>
    <t>Aplicación de normatividad resolucion emitida por la contaduria respecto a saldos pendientes por sanear para el cierre de la vigencia 2018.</t>
  </si>
  <si>
    <t xml:space="preserve">Por favor remitir el FORMATO SOLICITUD DE ACCIONES CORRECTIVAS O PREVENTIVAS COD: PEMYMOPSFO15 de este hallazgo para darle tramite y cierre diligenciandolo adecuadamente e incluyendo los links de soporte </t>
  </si>
  <si>
    <t>S008</t>
  </si>
  <si>
    <t>LOS ESTADOS FINANCIEROS CARECEN DE REVELACIÓN EN CUANTO A LOS GASTOS ADMINISTRATIVOS ASOCIADOS A LOS INGRESOS POR UPC</t>
  </si>
  <si>
    <t>Falta de claridad en el funcionamiento de los gastos de las dos unidades con las que cuenta la unidad</t>
  </si>
  <si>
    <t>Realizar aclaracion a la supersalud, lo relacionado al funcionamiento de los gastos con los recursos de las  unidades de Nacion y Propios</t>
  </si>
  <si>
    <t>Comunicar  a la supersalud de manera clara y precisa el funcionamiento de los recursos por las unidades nacion y Propios</t>
  </si>
  <si>
    <t>Realizar y enviar comunicado a la supersalud donde se comunique de manera clara y precisa el funcionamiento de los recursos por las unidades nacion y Propios</t>
  </si>
  <si>
    <t>Comunicado</t>
  </si>
  <si>
    <t>Tipo Modalidad</t>
  </si>
  <si>
    <t>M-3: PLAN DE MEJORAMIENTO</t>
  </si>
  <si>
    <t>Formulario</t>
  </si>
  <si>
    <t>F14.1: PLANES DE MEJORAMIENTO - ENTIDADES</t>
  </si>
  <si>
    <t>Moneda Informe</t>
  </si>
  <si>
    <t>Entidad</t>
  </si>
  <si>
    <t>Fecha</t>
  </si>
  <si>
    <t>Periodicidad</t>
  </si>
  <si>
    <t>OCASIONAL</t>
  </si>
  <si>
    <t xml:space="preserve">Con respecto a las 32 quejas de SUPERSALUD del año 2015; se informa que las 32 quejas fueron contestadas. Para efectos de lo anterior se adjunta el FORMATO DE REPORTE MENSUAL DEL REGISTRO Y SEGUIMIENTO DE PETICIONES, QUEJAS, RECLAMOS SUGERENCIAS Y/O FELICITACIONES, DENUNCIAS (PQRSD). Así mismo, importante indicar que mediante formato PEMYMOPSFO15 se relaciona y se solicita el cierre del hallazgo y la Oficina de Planeación y Sistemas mediante memorando No. OPS - 202201200042683 solicita a la Oficina de Control Interno trámite de acciones de mejora al 100% por declaratoria de eficacia y cierre de las mismas.
Evidencias encontradas: https://drive.google.com/drive/folders/155aKQ6jxqVTLdW4xvZF2zrSJyR0cNzWn
</t>
  </si>
  <si>
    <t xml:space="preserve">el 08 de julio de 2022 se realizo mesa de trabajo con los integrantes del proceso seguimiento y evaluación independiente por medio del acta 003 con el siguiente objetivo: Dar a conocer el procedimiento ESDESOPSPT07 CONTROL DE LA INFORMACIÓN DOCUMENTADA para la actualización de la información de los procedimientos por parte de Control Interno.
Evidencias: https://drive.google.com/drive/folders/10Nwc7JywzQNrRzZTsvjVInEiLLsNh6Zh
</t>
  </si>
  <si>
    <t>Se desarrollo una mesa de trabajo con el Grupo Interno de Prestaciones Económicas donde se evaluaron y definieron los posibles riesgos que existen en la gestión desarrollada por el area. Evidencia en el drive  https://drive.google.com/drive/folders/19EGOKa8XsKJleU4MBxDqfqkorPbjQOep</t>
  </si>
  <si>
    <t>Se desarrolló una mesa de trabajo con la coordinación del GIT Prestaciones Económicas y el area de planeación con el fin de  redefinir los riesgos del proceso.  Evidencia en el drive https://drive.google.com/drive/folders/19EGOKa8XsKJleU4MBxDqfqkorPbjQOep</t>
  </si>
  <si>
    <t>Se realizaron los ajustes a la matriz de riesgos,  teniendo en cuenta los lieanmientos establecidos por el Departamento Administrativo de la Función Pública (DAFP)  Evidencia en el drive https://drive.google.com/drive/folders/19EGOKa8XsKJleU4MBxDqfqkorPbjQOep</t>
  </si>
  <si>
    <t>Se realizaron los ajustes a la matriz de riesgos,  teniendo en cuenta los lieanmientos establecidos por el Departamento Administrativo de la Función Pública (DAFP) Evidencia en el drive https://drive.google.com/drive/folders/19EGOKa8XsKJleU4MBxDqfqkorPbjQOep</t>
  </si>
  <si>
    <t>Se realizó mesa de trabajo interna para definir los aspectos a modificar de la encuesta actual de atención post-tramite. Evidencia en el drive https://drive.google.com/drive/folders/19EGOKa8XsKJleU4MBxDqfqkorPbjQOep</t>
  </si>
  <si>
    <t>Se realizó mesa de trabajo en conjunto con Atención al Ciudadano para definir los aspectos a modificar de la encuesta actual de atención post-tramite. Evidencia en el drive https://drive.google.com/drive/folders/19EGOKa8XsKJleU4MBxDqfqkorPbjQOep</t>
  </si>
  <si>
    <t>Luego de las reuniones adelantadas con el area de Planeación y de revisar detenidamente el formato de Encuesta de Satisfacción se concluyó que este formato cuenta con la información y preguntas necesarias para la  medición de percepción post-tramite. https://drive.google.com/drive/folders/19EGOKa8XsKJleU4MBxDqfqkorPbjQOep</t>
  </si>
  <si>
    <t>Las hojas de vida de indicadores del proceso dentro de la vigencia 2021 se encuentran actualizadas con los comentarios en la casillas de análisis y observaciones. Igualmente se solicitó a la Oficina de Planeación y Sistemas su publicación en la intranet dentro de la carpeta correspondiente.
https://drive.google.com/drive/folders/1N3Si_6MKCIPynELiA2k2E432apa4ippd</t>
  </si>
  <si>
    <t>El proceso logró la ejecución al 100% de las ac tividades registradas en el informe de revisión por la Dirección del II semestre de 2021, lo cual se evidencia en el informe de desempeño presentado por el proceso, el cual se consolida en el  informe de revisión por la Dirección por parte de OAPS.
https://drive.google.com/drive/folders/18jUU-3iJWSrcLO55-ja-ZBQZS-kikAs3</t>
  </si>
  <si>
    <t>Para el III trimestre de 2022 el FPS cuenta con el formato único de inventiario documental, Código:  APGDOSGEFO10.
Evidencia: https://drive.google.com/drive/folders/1N9tK2KHM0011Foz3AlrklcmmJX-fJBCi</t>
  </si>
  <si>
    <t>Para contar con una necesidad definida del modelo de requisitos para la gestión de documentos electrónicos del FPS, durante el III trimestre de 2022 se realizó  un diagnostico  de estrategias de implementación y fortalecimiento  del sistema de Gestión Documental para archivos electrónicos.
Evidencia consignada en el drive: Evidencia: https://drive.google.com/drive/folders/1N9tK2KHM0011Foz3AlrklcmmJX-fJBCi</t>
  </si>
  <si>
    <t>Para el III trimestre de 2022 el FPS cuenta con los Bancos terminológicos, los cuales se encuentran publicados en el siguiente enlace web: 
https://vocabularyserver.com/fnc/index.php?tema=121&amp;amp;/accion-de-tutela-subserie</t>
  </si>
  <si>
    <t>El Fondo de Pasivo Social de Ferrocarriles Nacionales implementó el Formato Único de Inventario Documental, en el cual se registran las transferencias documentales de las oficinas regionales; este formato es el medio idóneo establecido por el Archivo General de la Nación para la administración de los documentos dentro del programa de normalización de formas y formularios electrónicos. 
El DOC PLUS es un medio electrónico obsoleto que fue reemplazado por el FUID. 
Evidencia: https://drive.google.com/drive/folders/1N9tK2KHM0011Foz3AlrklcmmJX-fJBCi</t>
  </si>
  <si>
    <t>El archivo donde se conservan los documentos de la Entidad se encuentran adecuados y cumplen con las condiciones y requisitos necesarios para evitar el deterioro o pérdida de la información allí conservada. 
El FPS contrató unas bodegas y la adecuada administración del archivo en una bodega mediante el contrato N°417 de 2021.
Evidencia: https://drive.google.com/drive/folders/1N9tK2KHM0011Foz3AlrklcmmJX-fJBCi</t>
  </si>
  <si>
    <t>El Fondo de Pasivo Social de Ferrocarriles Nacionales de Colombia adquirió estantería liviana destinada para la adecuada administración y conservación de los archivos de gestión. 
Evidencia: https://drive.google.com/drive/folders/1N9tK2KHM0011Foz3AlrklcmmJX-fJBCi</t>
  </si>
  <si>
    <t>La Entidad cuenta con un aplicativo para la administración de los documentos electrónicos, el cual fue desarrollado en virtud del Otrosí 002 del contrato N°383 de 2019, celebarado entre el Fondo de Pasivo Social de Ferrocarriles Nacionales de Colombia y la Unión Temporal Archivos 2019.
Evidencia: https://mail.google.com/mail/u/1/?zx=gzqvv3ks1bsk#inbox/FMfcgzGqQmXrMTmWcrpzmrVlsGClJ
GKm</t>
  </si>
  <si>
    <r>
      <rPr>
        <sz val="18"/>
        <color theme="1"/>
        <rFont val="Calibri"/>
        <family val="2"/>
      </rPr>
      <t>Se realizó la circularización con corte a 31/06/2022 a 393 entidades deudoras de cuotas partes pensionales.</t>
    </r>
    <r>
      <rPr>
        <b/>
        <sz val="18"/>
        <color theme="1"/>
        <rFont val="Calibri"/>
        <family val="2"/>
      </rPr>
      <t xml:space="preserve"> Evidencia </t>
    </r>
    <r>
      <rPr>
        <sz val="18"/>
        <color theme="1"/>
        <rFont val="Calibri"/>
        <family val="2"/>
      </rPr>
      <t>393 oficios radicados con su respectivo certificado de entrega por correo electronico. https://drive.google.com/drive/folders/15YNCE5ROTMoaFkOwvoiW2Ajurer-WmzO?usp=sharing</t>
    </r>
  </si>
  <si>
    <t>Se proyecto una política de pago para proveedores de bienes y servicios del FPS-FNC, al igual que
se avanza en la actualización general e inclusión de esta política en el procedimiento PAJUOAJPT16
ELABORACION DE ESTUDIO PREVIO. Evidencias en Drive:
https://drive.google.com/drive/folders/1z7Qg3trQ7ekEyZFUsmN3GHNx8L-GeBmb?usp=sharing</t>
  </si>
  <si>
    <t>Con corte a 31-07-2022 se ha actualizado la información relacionada con las actas del comité institucional de desempeño actas No-resoluciones 0027 de enero 28 de 2022 y resolución 131 de febrero 17 de 2022 , resolución 490 de abril 20 de  2022, resolución número 698 mayo 24 del 2022 , resolución 873 junio 23 del 2022,resolución 930 julio 7 del 2022 y resolución 931 de julio 7 del 2022.. La evidencia puede ser consultada en: http://intranet.fps.gov.co/documentos-sig 02. DOCUMENTOS TRANSVERSALES DEL SIG, LISTADO MAESTRO DE DOCUMENTOS
https://drive.google.com/drive/u/1/folders/1wTBpMDN5BoaJuCVatWTdRseRbwvgt8wK</t>
  </si>
  <si>
    <t>El pasado 15 de junio de 2022 se realizó capacitación de revisiones técnicas , en el que se explicaron las directrices establecidas para el desarrollo de la revisiones de los documentos del sistema integrado de gestión. Las evidencias pueden ser consultadas en: 
https://drive.google.com/drive/u/1/folders/15QWTRwOKH9R8EvByR08Th3fFy2-nT5-B</t>
  </si>
  <si>
    <t>El procedimiento  fue aprobado: RESOLUCION 873
Fecha:23/6/2022. Evidencia. https://drive.google.com/drive/folders/1nI5fbxjYr5owB8X9N8d026FJuaqlY8ez</t>
  </si>
  <si>
    <t>los procedimientos fueron aprobados y publiados en la intranet del FPS NEGOCIACIÓN Y LEGALIZACIÓN - VENTA DE BIENES  INMUEBLES. Acta No:015
Acto Administrativo: Resolución 2248 Fecha:30/11/2021
DESENGLOBE DE BIENES INMUEBLES. Acta No:04/2022 Acto Administrativo: Resolución 698 Fecha: 24/5/2022. ESCRITURACIÓN Y VENTA DE INMUEBLES. Acta No:04/2022 Acto Administrativo: Resolución 698 - Fecha:24/5/2022. EVIDENCIAShttps://drive.google.com/drive/folders/1uF8cU5GvL5hGtyneVOSMm_kEN344fgWw</t>
  </si>
  <si>
    <t>Mediante acta No. 002 de agosto 24 de 2022 el Coordinador Grupo Interno de Trabajo  Gestión bienes, compras y Servicios administrativos dio a conocer la politica de calidad y los objetivos. Evidencia https://drive.google.com/drive/folders/1Mgfo0xhE5FUkaBj4ySmtVGKOqiXh-HSi</t>
  </si>
  <si>
    <t>p</t>
  </si>
  <si>
    <t>Se remitió memorando OPS - 202201200054753 a Gestión Documental - Secretaria general solicitando la capacitación para diligenciar el formato APGDOSGEFO08 Versión 3.0.
Evidencia que se puede verificar en: https://drive.google.com/drive/folders/15i5rr_L3D9lAW-ANgc1mQSbtQ1nedqpl</t>
  </si>
  <si>
    <t>La Oficina Asesora de Planeación y Sistemas incluyó  la necesidad de Reserva Técnica se en la solicitud de anteproyecto de presupuesto de la vigencia 2023 la cual fue remitida y radicada en el Ministerio de Hacienda y Crtédito Público.
Evidencia que se puede cotejar:
https://drive.google.com/drive/folders/1IRillLZ4rgmvQPVlgTrg35b1P-69i_-3
( JUSTIFICACIÓN ANTEPROYECTO  2023 30032022)</t>
  </si>
  <si>
    <t>Se realiza mesa de trabajo el dia 16 de agosto de 2022 en donde se expusó la ejecución presupuestal de los rubros de inversion con el objetivo de tomar acciones en la ejecucion de los mismos. Se establece cronograma de mesas de trabajo vigencia 2022.   https://drive.google.com/drive/folders/1psijtBnnILFDVyDQOK7gDhmtkacTRxN5</t>
  </si>
  <si>
    <t>Se realiza mesa de trabajo el dia 16 de agosto de 2022 en donde se expusó la ejecución presupuestal y la ejecución de reservas constituidas en 2021 con el objetivo de tomar acciones para mejorar la ejecucion de las mismas. Asi mismo, se establece cronograma de mesas de trabajo vigencia 2022.   https://drive.google.com/drive/folders/1psijtBnnILFDVyDQOK7gDhmtkacTRxN5</t>
  </si>
  <si>
    <t>Se expide circular desde la DG con  lineamientos para el establecimiento de mesas de trabajo bimensuales con el fin de hacer seguimiento a la ejecución del presupuesto de la entidad. https://drive.google.com/drive/folders/1cWc0DYMYRIfFAlpaVreV2nCZtqUCXipP</t>
  </si>
  <si>
    <t>Se actualizó   la ESDESOPSFC01 FICHA DE  CARACTERIZACIÓN DE PROCESO - DIRECCIONAMIENTO ESTRATÉGICO la cual fue aprobada mediente RESOLUCION 1398 29/9/2022, acta 011 /2022
evidencia que se puede cotejar en: 
Acta No 11 https://drive.google.com/drive/folders/1lnnlNpsgf3GNW4YBBC-ZgTd42nvh2mzS
Resolución 1398 https://drive.google.com/drive/folders/116uYYLPxM_wY42Ut4AmHs8mAuMZm6t7t
http://intranet.fps.gov.co/documentos-sig
SISTEMA INTEGRADO DE GESTION
03. DIRECCIONAMIENTO ESTRATEGICO
CARACTERIZACIÓN</t>
  </si>
  <si>
    <t>El link funciona adecuadamente y contiene las evidencias descritas. Si esta acción ya está cumplida al 100% por favor tramitar el FORMATO SOLICITUD DE ACCIONES CORRECTIVAS O PREVENTIVAS COD: PEMYMOPSFO15 para cierre.</t>
  </si>
  <si>
    <t>El link funciona adecuadamente y contiene las evidencias descritas. Si esta acción ya está cumplida al 100% por favor tramitar el FORMATO SOLICITUD DE ACCIONES CORRECTIVAS O PREVENTIVAS COD: PEMYMOPSFO15 para cierre</t>
  </si>
  <si>
    <t>Se evidencio que el reporte es coherente con la accion , se verfiico el link y este funciona correctamente y contiene las evidencias que nombra en la descripcion, se tramito ante la oficina de control interno por ,medio de memorando OPS - 202201200042683. Se recomienda al proceso acoger las recomendaciones brindadas por la oficina de control interno por medio del memorando OCI - 202201010050273</t>
  </si>
  <si>
    <t>Se recomienda colocar la evidencia del orden del dia para saber a que comité fue llevado o por medio de que acto administrativo fue adoptado este procedimiento.</t>
  </si>
  <si>
    <t>El procedimiento es sometido a transversalidad, llevado a comité y aprobado por el mismo bajo resolución 1260 de 5 de septiembre de 2022 https://drive.google.com/drive/folders/1VHPuPF3HEQUsMddj57SQCnkW4VoQUP2V</t>
  </si>
  <si>
    <t>Actualmente el proceso tiene una base de datos de bienes inmuebles con titularidad plena sobre el  pago de impuesto predial. Evidencia  https://drive.google.com/drive/folders/1hCUMxJRLSDbFNVGKMPlv9Au9VCVvq14o</t>
  </si>
  <si>
    <t>Durante el perio se solicitaron Paz y savo por concepto impuesto predial evidencia. https://drive.google.com/drive/folders/1hCUMxJRLSDbFNVGKMPlv9Au9VCVvq14o</t>
  </si>
  <si>
    <t>Se actualizó el normograma del proceso de Direccionamiento Estratégico  en el formato APGDOSGEFO08 Versión 3.0. el cual fue remitido a Secretaria General el pasado 29 de julio de 2022 mediante correo electrónico.
Evidencia que se puede verificar en: https://drive.google.com/drive/folders/15i5rr_L3D9lAW-ANgc1mQSbtQ1nedqpl</t>
  </si>
  <si>
    <t>Se expidio la  Circular   SFI- 202204000002014 del  18-07-2022 el Director General , con el fin de subsanar las deficiencias en la gestión para la ejecución de los recursos programados y el cumplimiento de los indicadores del INPANUT,  solicitó a las áreas, supervisores de contratos y proveedores cumplir con los  lineamientos   sobre la programación de pagos, anticipos y a aplazamientos de PAC , lineamientos sobre fechas de pago de contratos con cortes mensuales posteriores al 25 de cada mes.</t>
  </si>
  <si>
    <t>La Entidad cuenta con un aplicativo para la administración de los documentos electrónicos, el cual fue desarrollado en virtud del Otrosí 002 del contrato N°383 de 2019, celebarado entre el Fondo de Pasivo Social de Ferrocarriles Nacionales de Colombia y la Unión Temporal Archivos 2019.
Evidencia:: Evidencia: https://drive.google.com/drive/folders/1N9tK2KHM0011Foz3AlrklcmmJX-fJBCi</t>
  </si>
  <si>
    <t>el 08 de julio de 2022 se realizo mesa de trabajo con los integrantes del proceso seguimiento y evaluación independiente por medio del acta 003 con el siguiente objetivo: Dar a conocer el procedimiento ESDESOPSPT07 CONTROL DE LA INFORMACIÓN DOCUMENTADA para la actualización de la información de los procedimientos por parte de Control Interno.
Evidencias: https://drive.google.com/drive/folders/10Nwc7JywzQNrRzZTsvjVInEiLLsNh6Zh</t>
  </si>
  <si>
    <t>Se remitio memorando con la solicitud de las evaluacion en SST a Carlos Julio Ramos de la Oficina Asesora Juridica. https://drive.google.com/drive/u/1/folders/19DYqGTgH6Db7LVo62yiAq7n9pe_U0GRr</t>
  </si>
  <si>
    <t xml:space="preserve">Se realiza mesa de trabajo con Administrativa el dia 17 de agosto https://drive.google.com/drive/u/1/folders/19DYqGTgH6Db7LVo62yiAq7n9pe_U0GRr
</t>
  </si>
  <si>
    <t xml:space="preserve">Se realiza mesa de trabajo con Carlos Julio Ramos para validacion de la informacion de la inclusion de la evaluación de las especificaciones en SST requeridas el pasado 24 de Agosto. https://drive.google.com/drive/u/1/folders/19DYqGTgH6Db7LVo62yiAq7n9pe_U0GRr
</t>
  </si>
  <si>
    <t>En la mesa de trabajo con el area de Bienes compras y Servicios Administrativos se concluyo que este proceso debe ir a traves del manual de contratacion de la entidad, actividad que se esta ejecutando con La Oficina Asesora Jiridica https://drive.google.com/drive/u/1/folders/19DYqGTgH6Db7LVo62yiAq7n9pe_U0GRr</t>
  </si>
  <si>
    <t>No aplica toda vez que se concluyo que no se remitia memorando al GIT Bienes compras y Servicios Administrativos https://drive.google.com/drive/u/1/folders/19DYqGTgH6Db7LVo62yiAq7n9pe_U0GRr</t>
  </si>
  <si>
    <t>Se remitio memorando con la solicitud de las evaluacion en SST a Carlos Julio Ramos de la Oficina Asesora Juridica
https://drive.google.com/drive/u/1/folders/19DYqGTgH6Db7LVo62yiAq7n9pe_U0GRr</t>
  </si>
  <si>
    <t>Se realiza mesa de trabajo con gesrion Tic´s y se concluye la inclusion del Plan de comunicación de SST  a traves del Manual del SG-SST https://drive.google.com/drive/u/1/folders/19DYqGTgH6Db7LVo62yiAq7n9pe_U0GRr</t>
  </si>
  <si>
    <t xml:space="preserve">Mediante correo electrónico se remitió a la Alta Dirección el memorando GITTH - 202202100059133, con ASUNTO: CONFORMACIÓN DE GRUPOS INTERNOS DE TRABAJO DE COBRO POR JURISDICCIÓN
COACTIVA Y EL GIT GESTIÓN DE COBRO PERSUASIVO, en la cual se informa la limitación para la conformación de los Grupos Internos de Trabajo Cobro por Jurisdicción Coactiva y el GIT Gestión de Cobro Persuasivo, por la limitada planta de personal de la Entidad.
Evidencia: Fila 124- Correo comunicación  memorando GITTH - 202202100059133
Fila 124- memorando GITTH - 202202100059133
https://drive.google.com/drive/folders/1BFaJIvkzlyhOYC5hJBwujVBpj7jQdDoT
</t>
  </si>
  <si>
    <t xml:space="preserve">Se expedió la Resolución No. 1268 de 05/09/2022, "Por medio de la cual se suprimen los Grupos Internos de Trabajo de Cobro  Persuasivo y Cobro Coactivo y se reasignan unas funciones"
Evidencia: Fila 125 - Resolución No. 1268 de 2022
https://drive.google.com/drive/folders/1BFaJIvkzlyhOYC5hJBwujVBpj7jQdDoT
</t>
  </si>
  <si>
    <t>Mediante EXPEDIENTE 69251 FERROCARRIL DEL PACIFICO SAS EN LIQUIDACION JUDICIAL, da respuesta al radicado 202202300098451 del FPS,  informando que los bienes inmuebles en el área del Pacifico excepto de los bienes de la Merced Caldas, están siendo utilizados por el concesionario, se adjunta documento oficial y técnico que determina la utilidad de éstos para el desarrollo del modo férreo. ver evidencia https://drive.google.com/drive/folders/1Joq8yTRgR8UrAuhu17QuZx6UOWYZY1SC</t>
  </si>
  <si>
    <t>Se dio inicio al proceso de mantenimiento preventivo mediante el contratoIPMC-FPS-015-2022, dentro del cual se establecio como requisito "diagnosticar, verificar y recomendar si el equipo cumple con las condiciones para un desempeño óptimo de las labores en la que se va a desempeñar. Actualizaciones del hardware de ser necesarias y si no
superan el 60% del costo del equipo, se recomendarán el reemplazo de piezas y componentes de ser necesarios, entre los
cuales pueden estar, cambio de disco duro, fuente de poder aumento de la memoria RAM, cambio de teclado o mouse por
deterioro. Estos cambios deben ser verificados y debidamente sustentados por el contratista " y las actividades de : Diligenciar el Formato APGTSOPSFO02 HOJA DE VIDA DE EQUIPOS INFORMÁTICOS de la entidad de acuerdo con el Sistema de Gestión de Calidad; Diligenciar las características de los equipos intervenidos de acuerdo con el formato de
inventario de equipos de la entidad.
https://drive.google.com/drive/u/0/folders/1M0xnSJzlVh-LIVgj-8Po2AjGJF_yKcb2</t>
  </si>
  <si>
    <t>Mediante memorando OPS 20211200045463, se remitió Control Interno, solicitando  la declaratoria de eficacia  de las acciones de mejora que están cumplidas al 100%, las cuales están plenamente soportadas. Sin embargo debido a las nuevas instrucciones brindadas, se solicita al proceso remita nuevamente el memorando diligenciado el anexo 1 de la circular *DG* - *202201000001294*</t>
  </si>
  <si>
    <t xml:space="preserve">Mediante memorando OPS 20211200045463, se remitió Control Interno, solicitando  la declaratoria de eficacia  de las acciones de mejora que están cumplidas al 100%, las cuales están plenamente soportadas. Sin embargo debido a las nuevas instrucciones brindadas, se solicita al proceso remita nuevamente el memorando diligenciado el anexo 1 de la circular *DG* - *202201000001294*
</t>
  </si>
  <si>
    <t>01 ICONTEC 2022</t>
  </si>
  <si>
    <t>La organización no ha identificado los aspectos ambientales de los cambios que se presentan en la
organización, actividades que se realizan y situaciones de emergencia
ISO 14001:2015  6.1.2</t>
  </si>
  <si>
    <t>1)La comunicación de las diferentes metodologías implementadas no ha sido efectiva, así como la comunicación entre los procesos responsables de programar y realizar los mantenimientos locativos y el líder del sistema de gestión.
2)No se habían realizado las visitas apropiadas en sitio, para generar un análisis de vulnerabilidad específico para la sede Bucaramanga, así mismo porque no se tiene un nivel de responsabilidad claro hacia la identificación de aspectos en la metodología establecida.</t>
  </si>
  <si>
    <t xml:space="preserve">EXTERNA </t>
  </si>
  <si>
    <t xml:space="preserve">Actualizar y socializar la matriz de aspectos e impactos ambientales para la obra de la adecuación de la sala de psicología del piso 7. </t>
  </si>
  <si>
    <t>Matriz de aspectos e impactos actualizada y socializada</t>
  </si>
  <si>
    <t xml:space="preserve">31/12/2022
</t>
  </si>
  <si>
    <t>Actualizar y socializar la matriz de aspectos e impactos ambientales para equipos informáticos y para el funcionamiento de la planta eléctrica en la ciudad de BOGOTÁ; así como para las situaciones de emergencias y las actividades mantenimiento locativos en la sede Bucaramanga.</t>
  </si>
  <si>
    <t>Realizar reuniones con los responsables de las sedes para verificar la implementación de las acciones.</t>
  </si>
  <si>
    <t xml:space="preserve">Actas de reunión </t>
  </si>
  <si>
    <t xml:space="preserve">30/5/2023
</t>
  </si>
  <si>
    <t>Actualizar la guía de Gestión del cambio, con las estrategia de comunicación interna entre el proceso de GIT Servicios Administrativos y los responsables de los subsistemas para informar sobre los cambios y adecuaciones locativas.-</t>
  </si>
  <si>
    <t>Estrategia establecida</t>
  </si>
  <si>
    <t>Realizar visitas a las sedes de Cali y Bucaramanga para identificar los aspectos e
impactos y socializarlos con el personal para su apropiación y aplicación</t>
  </si>
  <si>
    <t>Realizar visitas a las sedes de Cali y Bucaramanga para identificar los aspectos e impactos y socializarlos con el personal para su apropiación y aplicación</t>
  </si>
  <si>
    <t xml:space="preserve">Informe de Visita
Listas de asistencia
Matriz de aspectos e
impactos actualizada
</t>
  </si>
  <si>
    <t xml:space="preserve">30/3/2023
</t>
  </si>
  <si>
    <t>Reformular PIGA 2023 según las condiciones y nuevos aspectos e impactos identificados y socializarlo a los colaboradores en las sedes de Cali y Bucaramanga.</t>
  </si>
  <si>
    <t xml:space="preserve">PIGA 2023 </t>
  </si>
  <si>
    <t>02 ICONTEC 2022</t>
  </si>
  <si>
    <t xml:space="preserve">La entidad no ha identificado todos los peligros asociados con las actividades realizadas e
infraestructura, situaciones de emergencia y trabajadores en una ubicación que no esta bajo control de la entidad
 ISO 45001:2018 - 6.1.2.1 b) 1), d), e) 3)
</t>
  </si>
  <si>
    <t xml:space="preserve"> No se tiene claro los requisitos de la NTC ISO 45001:2018 en relación los aspectos a tener en
cuenta para una correcta identificación de peligros (infraestructura).
</t>
  </si>
  <si>
    <t xml:space="preserve">Actualizar la matriz de peligros de la sede de Cali, evaluando caídas a desnivel, al mismo nivel, manipulación de bebidas calientes y desplazamiento misionales por labores con auditoria médica a los prestadores de salud
</t>
  </si>
  <si>
    <t xml:space="preserve">Actualizar la matriz de peligros de la sede de
Cali, evaluando caídas a desnivel, al mismo
nivel, manipulación de bebidas calientes y
desplazamiento misionales por labores con
auditoria médica a los prestadores de salud
</t>
  </si>
  <si>
    <t xml:space="preserve">Matriz de peligros Cali </t>
  </si>
  <si>
    <t xml:space="preserve">30/4/2023
</t>
  </si>
  <si>
    <t xml:space="preserve">Actualizar la matriz de peligros de la sede de Bucaramanga, evaluando la caída de los árboles (mango, guayaba), riesgos viales, público y desplazamiento misionales por labores con auditoria médica a los prestadores de salud.
</t>
  </si>
  <si>
    <t xml:space="preserve">Actualizar la matriz de peligros de la sede de
Bucaramanga, evaluando la caída de los árboles
(mango, guayaba), riesgos viales, público y
desplazamiento misionales por labores con
auditoria médica a los prestadores de salud
</t>
  </si>
  <si>
    <t>Matriz de peligros
Bucaramanga</t>
  </si>
  <si>
    <t>Capacitar los integrantes de Talento humano y gestores del SIG FPS en la norma NTC ISO45001:2018, para asegurar la correcta interpretación de sus e implementación de sus requisitos</t>
  </si>
  <si>
    <t>Capacitar los integrantes de Talento humano y
gestores del SIG FPS en la norma NTC ISO
45001:2018, para asegurar la correcta
interpretación de sus e implementación de sus
requisitos</t>
  </si>
  <si>
    <t xml:space="preserve">Certificados formación NTC
ISO 45001:2018
</t>
  </si>
  <si>
    <t xml:space="preserve">Realizar seguimiento a través de la revisión por la dirección a la ejecución de las medidas de intervención identificas en las matrices de identificación de peligros de la entidad
</t>
  </si>
  <si>
    <t xml:space="preserve">Realizar seguimiento a través de la revisión por
la dirección a la ejecución de las medidas de
intervención identificas en las matrices de identificación de peligros de la entidad
</t>
  </si>
  <si>
    <t>Acta de revisión por la
dirección; informe de
revisión por la dirección.</t>
  </si>
  <si>
    <t xml:space="preserve">31/5/2023
</t>
  </si>
  <si>
    <t>3 ICONTEC 2022</t>
  </si>
  <si>
    <t>La entidad no asegura que la información documentada del sistema de gestión ambiental sea idónea. REQUISITO: 
7.5.3 a - 14001:2015</t>
  </si>
  <si>
    <t xml:space="preserve">Por el volumen de documentos a actualizar no se realizaron las respectivas verificaciones establecidas por los responsables de solicitar la publicación.
 </t>
  </si>
  <si>
    <t>Verificar y publicar en la intranet la Matriz de aspectos e impactos ambientales vigente</t>
  </si>
  <si>
    <t>Matriz de aspectos e impactos ambientales verificada y publicada</t>
  </si>
  <si>
    <t>Actualizar el procedimiento APGTSOPSPT01 PUBLICACIÓN Y ACTUALIZACIÓN DE INFORMACIÓN EN MEDIOS ELECTRÓNICOS (PAGINA WEB - INTRANET), mejorando los puntos de control establecidos para asegurar la publicación adecuada de los documentos</t>
  </si>
  <si>
    <t xml:space="preserve">Socializar y capacitar a los responsables de la solicitud de publicación de documentos del sistema, sobre la adecuada aplicación de los puntos de control establecidos en los procedimientos: control información documentada y publicación y actualización de información en medios electrónicos, para garantizar la disponibilidad y /o publicación oficial de las versiones vigentes -intranet. </t>
  </si>
  <si>
    <t>Listas de asistencia</t>
  </si>
  <si>
    <t>4 ICONTEC 2022</t>
  </si>
  <si>
    <t>No se evidencia que la organización mantenga información documentada de los resultados de la evaluación de cumplimiento de sus requisitos legales y otros requisitos aplicables en la organización en temas ambientales como de SST. REQUISITOS: 
9.1.2 - 45001:2018
9.1.2 - 14001:2015</t>
  </si>
  <si>
    <t>No se tiene un nivel de responsabilidad claro hacia la evaluación de cumplimiento de aspectos legales de entrada hacia los sistemas de gestión ambiental y SST.</t>
  </si>
  <si>
    <t>GESTION DE TALENTO HUMANO 
DIRECCIONAMIENTO ESTRATEGICO</t>
  </si>
  <si>
    <t>Evaluar todos los requisitos SST y ambiental aplicables a las sedes de la entidad.</t>
  </si>
  <si>
    <t>Actas reuniones</t>
  </si>
  <si>
    <t>GESTION DE TALENTO HUMANO</t>
  </si>
  <si>
    <t>Realizar la convocatoria y proceso de selección del nuevo comité de convivencia laboral para el periodo 2022-2024</t>
  </si>
  <si>
    <t>Memorando de convocatorio de nuevo comité periodo 2022-2024 y Resolución Conformación del Comité</t>
  </si>
  <si>
    <t>Enviar oficio a la EPS Sanitas del trabajador accidentado reportando con la investigación del accidente ocurrido</t>
  </si>
  <si>
    <t>Oficio enviado a la EPS</t>
  </si>
  <si>
    <t>Asegurar en las reuniones trimestrales de sistema de gestión de la evaluación de los requisitos legales</t>
  </si>
  <si>
    <t>Actualizar el  procedimiento de Normograma Institucional, incluyendo las respectivas responsabilidades sobre la evaluación de cumplimiento de los subsistemas</t>
  </si>
  <si>
    <t>Procedimiento de normograma Institucional actualizado y socializado</t>
  </si>
  <si>
    <t>Realizar actualización y socialización del procedimiento de REVISIÓN POR LA DIRECCIÓN, incluyendo como entrada para la revisión la identificación y evaluación de los requisitos legales y otros requisitos relacionados con aspectos ambientales y de SST, para asegurar el cumplimiento de todos los requisitos legales aplicables a los subsistemas</t>
  </si>
  <si>
    <t>Procedimiento de revisión por la dirección</t>
  </si>
  <si>
    <t>5 ICONTEC 2022</t>
  </si>
  <si>
    <t>La organización no conserva información documentada de lo que realizan los procesos (Atención al ciudadano) de acuerdo con lo planificado.
 ISO 9001:2015 - 4.4.2 b)</t>
  </si>
  <si>
    <t>Porque las áreas involucradas no participaron en la actualización del procedimiento – trazabilidad- e hicieron caso omiso a la socialización.</t>
  </si>
  <si>
    <t>Realizar mesa de trabajo con los procesos involucrados (GESTIÓN DE SERVICIOS DE SALUD, GESTIÓN DE PRESTACIONES
ECONÓMICAS, GESTIÓN RECURSOS
FINANCIEROS, ASISTENCIA JURÍDICA y
OTRAS) para concluir y definir la actualización
del PROCEDIMIENTO PARA LA RECEPCIÓN,
CONTROL Y GESTIÓN DE LAS PQRSD
RECIBIDAS POR LA ENTIDAD COD.
MIAACGCDPT02.</t>
  </si>
  <si>
    <t>Acta etapa de trazabilidad</t>
  </si>
  <si>
    <t>Actualizar y socializar el procedimiento PARA
LA RECEPCIÓN, CONTROL Y GESTIÓN DE
LAS PQRSD RECIBIDAS POR LA ENTIDADMIAACGCDPT02 V2, aclarando y precisando
sobre cuáles son los trámites y/o solicitudes que
deben ser registrados en bases de datos</t>
  </si>
  <si>
    <t xml:space="preserve">PROCEDIMIENTO
ACTUALIZADO Y
SOCIALIZADO
</t>
  </si>
  <si>
    <t xml:space="preserve">31/3/2023
</t>
  </si>
  <si>
    <t xml:space="preserve">Incluir en el PIC PLAN INSTITUCIONAL DE
CAPACITACIONES 2022 y 2023; las
capacitaciones relacionadas con la creación de procedimientos para revisores técnicos y para el
personal de la Entidad
</t>
  </si>
  <si>
    <t xml:space="preserve">Registro de capacitaciones
y programación de
capacitaciones en el PLAN INSTITUCIONAL DE
CAPACITACIONES
</t>
  </si>
  <si>
    <t xml:space="preserve">Registrar en el sistema de gestión de PQRSD y
hacer gestión de los radicados Rad.
202202100005712 del 13 de enero de 2022
Rad. 202202200360402 del 26 octubre 2022
Rad. 202202200360712 del octubre 26 de 2022
</t>
  </si>
  <si>
    <t>Registro de PQRSD
Oficios de respuesta a las
solicitudes</t>
  </si>
  <si>
    <t>6 ICONTEC 2022</t>
  </si>
  <si>
    <t>La organización no ha determinado la competencia necesaria de los trabajadores que afecta o puede afectar al desempeño del sistema integrado de gestión (calidad y SST) y no conserva la información documentada de la competencia definida (ambiental). REQUISITOS: 
7.2 a - 45001:2018
7.2 a - 9001:2015
7.2 d- 14001:2015</t>
  </si>
  <si>
    <t xml:space="preserve">1)No existen metodologías para la identificación de los trabajos de alto riesgo que se encuentre implementada y socializada que permita la determinación de la competencia del personal de mantenimiento locativo.
2) No se tenía claridad respecto a los requisitos mínimos para las auditorías en NTC ISO 14001:2015 Y 45001: 2018; por tanto, en el Manual de auditorías internas al Sistemas  Integrado de Gestión de la entidad se establecieron requisitos en cuanto a experiencia no acorde a las competencias al perfil de los auditores disponibles en la entidad
 </t>
  </si>
  <si>
    <t>Actualizar el Manual de Auditoras Internas al SIG, donde se defina claramente las competencias de los Auditores frente a cada subsistema.</t>
  </si>
  <si>
    <t>Manual de Auditorias al SIG actualizado y socializado.</t>
  </si>
  <si>
    <t>Gestionar la certificación de  la competencia de trabajo en alturas y tareas de alto riesgo para el objeto del contrato brindar soporte operativo en mantenimiento locativo en especial relacionado a mantenimiento y soporte de redes y cableado estructurado</t>
  </si>
  <si>
    <t>Certificado de Trabajo en alturas y tareas de alto riesgo</t>
  </si>
  <si>
    <t>Establecer dentro de los requisito para la contratación del personal de mantenimiento locativo las competencia en cuanto a formación en trabajo en alturas y tareas de alto riesgo</t>
  </si>
  <si>
    <t>Estudios previos -con las competencia en cuanto a formación en trabajo en alturas y tareas de alto riesgo.</t>
  </si>
  <si>
    <t xml:space="preserve">Establecer y socializar la metodología para la identificación de los trabajos de alto riesgo. </t>
  </si>
  <si>
    <t>Metodología establecida y socializada</t>
  </si>
  <si>
    <t>Contratar a un experto con la competencia en SST y Ambiental para realizar las auditorías al Sistema Integrado de gestión de la entidad</t>
  </si>
  <si>
    <t>Contrato de prestación de servicios</t>
  </si>
  <si>
    <t>Solicitar Incluir en el Plan de Capacitación-2023,  curso sobre Auditores Internos en SST y Ambiental.-</t>
  </si>
  <si>
    <t>Curso Auditores Internos en SST y Ambiental</t>
  </si>
  <si>
    <t>En las auditorías internas al SGSST y Ambiental, realizadas por expertos contratados, se les deben sumar otros auditores de la entidad como observadores-</t>
  </si>
  <si>
    <t>Certificado Experiencia</t>
  </si>
  <si>
    <t>7 ICONTEC 2022</t>
  </si>
  <si>
    <t>Los trabajadores en cada nivel de la organización no han asumido la responsabilidad de aquellos aspectos del sistema de gestión de SST sobre los que tengan control.. REQUISITOS: 
5.3 - 45001:2018</t>
  </si>
  <si>
    <t>Los miembros del COPASST les hace falta capacitación y formación a través del curso de 50 horas en relación a la importación de sus roles y responsabilidades relacionados
con el apoyo y seguimiento del SG-SST</t>
  </si>
  <si>
    <t>Programar y realizar reunión con los integrantes del COPASST  para brindar retroalimentación sobre el hallazgo de no conformidad menor producto de la auditoría externa</t>
  </si>
  <si>
    <t>Acta Reunión ordinaria</t>
  </si>
  <si>
    <t>Programar capacitaciones presencial de roles y responsabilidades dirigidas a los integrantes del COPASST</t>
  </si>
  <si>
    <t>Lista de asistencia a eventos</t>
  </si>
  <si>
    <t>Programar y validar la realización del curso de 50 horas para los miembros del COPASST</t>
  </si>
  <si>
    <t>Certificados de los cursos de 50 horas</t>
  </si>
  <si>
    <t>Elaborar el plan de trabajo interno para los integrantes del COPASST durante el periodo vigente</t>
  </si>
  <si>
    <t>Plan de trabajo interno para los integrantes del COPASST elaborado</t>
  </si>
  <si>
    <t>8 ICONTEC 2022</t>
  </si>
  <si>
    <t>La organización en el proceso de Gestión de prestaciones económicas y Atención al ciudadano no implementa actividades de seguimiento y medición en las etapas apropiadas para verificar que se cumplen los criterios para el control de los procesos o sus salidas, y los criterios de aceptación para los productos y servicios. REQUISITOS:
8.5.1 c - 9001:2015</t>
  </si>
  <si>
    <t>1) Limitación contractual para la realización de actividades elacionadas con los conceptos de (i) sustitución pensional; (ii) prórroga por estudio; (iii) acogimiento ley 1204 de 2008 (IV) Auxilio
Funerario. 2) Falta de integración en la gestión del proceso de contratación (disponibilidad de recursos) entre áreas. 3) No se realiza el cumplimiento del proceso de respuesta y aplicación de controles por parte del Fondo de Pasivo Social de Ferrocarriles Nacionales de Colombia y del prestador de servicios de salud (SUMMIMEDICAL).</t>
  </si>
  <si>
    <t>1) Realizar el trámite de auxilio funerario de la Beneficiaria María Isabel Tocarruncho con radicado del 30/07/2021.
2.Tramitar la solicitud de pensión de sobrevivientes con radicado No. 202202200005712
3) Emitir respuesta al Radicado No 202202200325672 
4) Emitir respuesta al Radicado No. 202203230300972 del 4 octubre de 2022</t>
  </si>
  <si>
    <t xml:space="preserve">Resolución de
reconocimiento o negación
Oficios de respuesta
</t>
  </si>
  <si>
    <t>Generar otrosí al contrato SAMC-FPS-001 de
2021, donde se incluyan estudios de campo
para validaciones de auxilios funerario, para
garantizar la efectividad y oportunidad en el
trámite de los auxilios funerarios</t>
  </si>
  <si>
    <t xml:space="preserve">Otrosí contrato SAMC-FPS001 de 2021
</t>
  </si>
  <si>
    <t>Incluir a todos los contratos de VALIDACIÓN
DOCUMENTAL DE CONTENIDO E
INVESTIGACIONES ADMINISTRATIVAS A
NIVEL NACIONAL QUE PERMITAN
VERIFICAR LA PROCEDENCIA DEL
RECONOCIMIENTO DE LAS PRESTACIONES
ECONÓMICAS A CARGO FPS FNC en
adelante estudios de campo para validaciones
de auxilios funerarios.</t>
  </si>
  <si>
    <t xml:space="preserve">Nuevos contratos </t>
  </si>
  <si>
    <t xml:space="preserve">31/7/2023
</t>
  </si>
  <si>
    <t>Reiterar la solicitud software que contenga un
sistema estandarizado de gestión de peticiones,
quejas, reclamos, sugerencias y denuncias que
permita la recepción, el análisis, el trámite y la
solución oportuna y efectiva de las PQRDS por
los diferentes canales de atención (telefónico,
virtual, presencial, entre otros).</t>
  </si>
  <si>
    <t xml:space="preserve">Memorando solicitud
implementación módulo
</t>
  </si>
  <si>
    <t>Realizar mesa de trabajo con los procesos
involucrados del PROCEDIMIENTO PARA LA
RECEPCIÓN, CONTROL Y GESTIÓN DE LAS
PQRSD RECIBIDAS POR LA ENTIDAD COD.
MIAACGCDPT02, con el fin establecer por parte
del proceso servicios de salud las
modificaciones que se necesitan de acuerdo a
los requerimientos normativos y técnico y
registrarlos en el acta, y con esto agotar la etapa
de trazabilidad.</t>
  </si>
  <si>
    <t xml:space="preserve">Ratificar la solicitud de contratación del personal
idóneo requerido para cumplir las actividades de
la oficina de Bucaramanga y para cubrir las
novedades de personal que se presenten
(incapacidades, vacaciones, terminación de
contratos, entre otras)
</t>
  </si>
  <si>
    <t xml:space="preserve">Memorando solicitud de
contratación
</t>
  </si>
  <si>
    <t>Realizar sensibilizaciones a los líderes del
Fondo de Pasivo sobre la actuación por
procesos y la necesidad latente de trabajar
articuladamente y no por áreas o Grupos de
Trabajo de forma asilada e independiente.</t>
  </si>
  <si>
    <t>Lista de asistencia</t>
  </si>
  <si>
    <t>9 ICONTEC 2022</t>
  </si>
  <si>
    <t>La organización no determina ni tiene acceso a los requisitos legales relacionados con los aspectos ambientales y aplicables a sus peligros y riesgos identificados. REQUISITOS: 
6.1.3 a - 45001:2018
6.1.3 a - 14001:2015</t>
  </si>
  <si>
    <t xml:space="preserve">No se tiene un nivel de responsabilidad claro hacia la identificación de aspectos legales de entrada hacia los sistemas de gestión ambiental y SST. </t>
  </si>
  <si>
    <t>GESTION DE TALENTO HUMANO
DIRECCIONAMIENTO ESTRATEGICO</t>
  </si>
  <si>
    <t>Actualizar el normograma institucional para cada una de las sedes de acuerdo al alcance del Sistema Integrado en especial: con las siguientes normas: 
Requisitos de SGA - Resolución 1344 de 2020,- Decreto 1496 de 2018, Resolución 773 de 2021, - Ley 1801 de 2016, 
- Resolución 40298 de 2018, Reglamento técnico RETIQ; 
Requisitos de SST como:
- Resolución 4272 de dic/2021, - Ley 2209 de 2022 modifica Ley 1016 de acoso laboral; Ley 2191 de 2022 desconexión laboral; Ley 2251 de 2022; Resolución 2764 de 2022; Resolución 3050 de 2022, y - Resolución 1227 de 2022,</t>
  </si>
  <si>
    <t>Actualizar el  procedimiento de Normograma Institucional, incluyendo las respectivas responsabilidades sobre la actualización de los normogramas de los subsistemas</t>
  </si>
  <si>
    <t xml:space="preserve">Procedimiento de normograma Institucional actualizado y socializado  </t>
  </si>
  <si>
    <t>Actualizar el manual del Sistema Integrado de Gestión con lo relacionado con el requisito del numeral 6.1.3 literal a) A ISO 14001: 2015 e ISO 45001:2018 de acuerdo al ciclo PHVA</t>
  </si>
  <si>
    <t>Manual del sistema integrado de gestión  Actualizado</t>
  </si>
  <si>
    <t>Realizar actualización y socialización del procedimiento de REVISIÓN POR LA DIRECCIÓN, incluyendo como entrada para la revisión la identificación y evaluación de los requisitos legales y otros requisitos relacionados con aspectos ambientales  y de SST, para asegurar el cumplimiento de todos los requisitos legales aplicables a los subsistemas</t>
  </si>
  <si>
    <t>10 ICONTEC 2022</t>
  </si>
  <si>
    <t>La entidad no ha implementado los procesos necesarios para prepararse y responder a situaciones potenciales de emergencia ambiental y de SST. REQUISITOS: 
8.2 - 45001:2018
8.2 - 14001:2015</t>
  </si>
  <si>
    <t xml:space="preserve">No se habían realizado las visitas apropiadas en sitio, para generar un análisis de vulnerabilidad específico para cada sede </t>
  </si>
  <si>
    <t>Identificar, analizar y documentar las situaciones de emergencia ambiental y SST para las sedes de Cali y Bucaramanga</t>
  </si>
  <si>
    <t>Plan de emergencias identificadas</t>
  </si>
  <si>
    <t xml:space="preserve">Realizar análisis de vulnerabilidad ambiental y de SST para las sedes de Cali y Bucaramanga </t>
  </si>
  <si>
    <t xml:space="preserve">Matriz de análisis de vulnerabilidad ambiental y de SST </t>
  </si>
  <si>
    <t>Actualizar el plan de emergencias de las sedes de Cali, Bucaramanga y Bogotá</t>
  </si>
  <si>
    <t>Plan de emergencias actualizado</t>
  </si>
  <si>
    <t>Solicitar para la vigencia 2023 el presupuesto para las inspecciones necesarias a las sedes de la entidad a nivel nacional y dar a conocer las necesidades para el   proyecto de presupuesto de la vigencia 2024.</t>
  </si>
  <si>
    <t>Socializar el plan de emergencias en las sedes de Cali, Bucaramanga y Bogotá</t>
  </si>
  <si>
    <t>11 ICONTEC 2022</t>
  </si>
  <si>
    <t>La organización no ha implementado los controles establecidos para los peligros y los aspectos ambientales identificados REQUISITOS :
8.1 -14001:2015
8.1 b 45001:2018</t>
  </si>
  <si>
    <t xml:space="preserve"> 1) Falta de comunicación entre áreas para definir los requisitos para la manipulan sustancias químicas, manipulación de alimentos por parte de los trabajadores de servicios generales,
como por el personal que realiza mantenimientos locativos
2) se realiza seguimiento, requerimiento y disposición de presupuesto necesario para garantizar la efectividad de las intervenciones de los hallazgos detectados y comunicados
durante las inspecciones sistemáticas; y no existe personal idóneo para la operación de actividades en redes eléctricas.
3 y 4) No se está realizando la programación de las actividades que la entidad debe realizar con energías peligrosas y mantenimiento locativo en cada vigencia, la cual se dé a conocer en términos de oportunidad a los líderes de SST Y GA.
5) No se ha realizado la actualización del nomograma SST incluyendo las actividades de manipulación de alimentos por parte del personal de servicios generales del FPS FNC
6) Las capacitaciones y actividades de sensibilización ambientales no se difunden con la debida anterioridad y no se tiene una metodología para la evaluación de estas.</t>
  </si>
  <si>
    <t>GESTIÓN SERVICIOS ADMINISTRATIVOS</t>
  </si>
  <si>
    <t>Solicitar al proveedor de servicios generales en cada una de las sedes él envió de las hojas de seguridad de las sustancias químicas utilizadas</t>
  </si>
  <si>
    <t>Hojas de Seguridad</t>
  </si>
  <si>
    <t>Disponer de la matriz de compatibilidad en un lugar visible en todas sedes , conforme al sistema global armonizado</t>
  </si>
  <si>
    <t>Registro fotográfico</t>
  </si>
  <si>
    <t>Reunión con el área de compras para el levantamiento del inventario de sustancias químicas que suministra el proveedor  y validar los criterios para la contratación de los bienes a nivel nacional</t>
  </si>
  <si>
    <t>Inventario físico de las sustancias químicas adquiridas por la entidad</t>
  </si>
  <si>
    <t>Solicitar al proveedor de servicios generales en cada una de las sedes las etiquetas de las sustancias químicas de acuerdo a los requisitos del Sistema Globalmente Armonizado</t>
  </si>
  <si>
    <t>Productos químicos adquiridos por la entidad etiquetados</t>
  </si>
  <si>
    <t>Cerrar y colocarle seguridad a la caja eléctrica que se encontraba abierta en el séptimo piso del edificio Cudecom y colocar el extintor para la caja eléctrica del séptimo piso en Cudecom.</t>
  </si>
  <si>
    <t>Registro Fotográfico</t>
  </si>
  <si>
    <t>Solicitar al proveedor de servicios generales en cada una de las sedes los certificados de manipulación de alimentos para el personal de servicio integral de aseo y cafeterías.</t>
  </si>
  <si>
    <t>Certificados de manipulación de alimentos archivados en la carpeta contractual</t>
  </si>
  <si>
    <t>Disponer de contenedores identificados en el
área de la cocina de la sede Bucaramanga</t>
  </si>
  <si>
    <t xml:space="preserve">Registro Fotográfico </t>
  </si>
  <si>
    <t>Realizar la solicitud del presupuesto para las intervenciones   del edificio CUDECOM y de las demás sedes donde el FPS -FNC presta los servicios a nivel nacional que subsanan las cuasias de los hallazgos detectados en las inspecciones sistemáticas</t>
  </si>
  <si>
    <t>Memorando con la necesidad de presupuesto y
Documento Anteproyecto con necesidades detectadas</t>
  </si>
  <si>
    <t>Implementar los formatos pre operacionales para riesgo eléctrico.</t>
  </si>
  <si>
    <t>Formatos pre operacionales para riesgo eléctrico.</t>
  </si>
  <si>
    <t>Programar las actividades que la entidad debe realizar  con energías peligrosas y mantenimiento locativo en las sedes propias a nivel nacional  en cada vigencia, la cual se dé a conocer en términos de oportunidad a los líderes de SST y gestión ambiental.</t>
  </si>
  <si>
    <t>Cronograma de las actividades y comunicaciones de Socialización</t>
  </si>
  <si>
    <t>Actualizar el normograma de SG SST con la normatividad relacionada con manipulación de alimentos y otros temas para minimizar el riesgo biológico por virus y bacterias.</t>
  </si>
  <si>
    <t>Normograma de SG SST  actualizado</t>
  </si>
  <si>
    <t>Adoptar y socializar la metodología para el manejo de sustancias químicas, manipulación de alimentos por parte de los trabajadores de servicios generales,  y del personal que realiza mantenimientos locativos, y realizar la implementación</t>
  </si>
  <si>
    <t>Metodología adoptada y socializada</t>
  </si>
  <si>
    <t>Solicitar al proveedor de servicios generales en cada una de las sedes los registros de capacitación que realizan al personal sobre manejo de sustancias químicas</t>
  </si>
  <si>
    <t>Registros de capacitación proveedor</t>
  </si>
  <si>
    <t>Actualizar el plan de gestión de residuos de la entidad, incluyendo las sedes, actualizando la normativa y en el numeral de rotulado de residuos peligrosos</t>
  </si>
  <si>
    <t>Plan de gestión integral de residuos actualizado</t>
  </si>
  <si>
    <t>GESTION PRESTACIONES ECONOMICAS</t>
  </si>
  <si>
    <t xml:space="preserve">GESTION DE TALENTO HUMANO
</t>
  </si>
  <si>
    <t xml:space="preserve">
DIRECCIONAMIENTO ESTRATEGICO</t>
  </si>
  <si>
    <t xml:space="preserve">1.  Normograma del subsistema de gestión ambiental (Actualizado para cada una de las sedes) 
</t>
  </si>
  <si>
    <t xml:space="preserve"> 
2. Normograma del subsistema de gestión SST (Actualizado para cada una de las sedes</t>
  </si>
  <si>
    <t>Realizar capacitación y sensibilización  sobre manejo de sustancias químicas al personal de servicios generales</t>
  </si>
  <si>
    <t>Registro de capacitación y sensibilización</t>
  </si>
  <si>
    <t>Establecer estrategia de comunicación interna entre los encargados de compras y los responsables de los subsistemas para informar sobre la adquisición de sustancias químicas</t>
  </si>
  <si>
    <t>Implementar la evaluación de conocimientos adquiridos en cada una de las capacitaciones de temas ambientales que se realicen.</t>
  </si>
  <si>
    <t>Evaluación de capacitaciones</t>
  </si>
  <si>
    <t>Realizar inspecciones  sobre orden y aseo en las sedes de la entidad</t>
  </si>
  <si>
    <t>Informes de inspección</t>
  </si>
  <si>
    <t>12 ICONTEC 2022</t>
  </si>
  <si>
    <t>La organización no determina sus requisitos ambientales, de seguridad y salud en el trabajo, para la contratación y compra de productos y servicios. REQUISITOS:
8.1 b - 14001:2015
8.1.4.3 - 45001:2018</t>
  </si>
  <si>
    <t xml:space="preserve">Existe una Deficiencia en la identificación y comunicación de los criterios ambientales y criterios SST que se le deben exigir a los proveedores de bienes y servicios de la entidad. </t>
  </si>
  <si>
    <t>Identificar y Establecer los criterios ambientales y de SST relacionados con los proveedores y contratistas para la adquisición de bienes y servicios como Anexo al Manual de Contratación de la entidad</t>
  </si>
  <si>
    <t>Memorando solicitud
Registros Asociados SST
Registro Asociados ambientales
Manual de Contratación de la entidad actualizado y socializado-Anexo con criterios ambientales y SST-</t>
  </si>
  <si>
    <t>GESTION DE TALENTO HUMANO 
DIRECCIONAMIENTO ESTRATEGICO
ASISTENCIA JURIDICA</t>
  </si>
  <si>
    <t>Socialización de la actualización del Manual de Contratación de la entidad actualizado y socializado-Anexo con criterios ambientales y SST, para garantizar la aplicación adecuada-</t>
  </si>
  <si>
    <t>Lista de asistencia a capacitación y socialización</t>
  </si>
  <si>
    <t>Capacitar a los supervisores de los contratos en criterios ambientales y de SST establecidos en el Manual de Contratación de la entidad para garantizar la aplicación adecuada.</t>
  </si>
  <si>
    <t xml:space="preserve">Lista de asistencia a capacitación </t>
  </si>
  <si>
    <t>Asegurar en las reuniones trimestrales de sistema de gestión la evaluación de los criterios ambientales y de SST (requisitos legales y otros requisitos)</t>
  </si>
  <si>
    <t>13 ICONTEC 2022</t>
  </si>
  <si>
    <t>La entidad no ha determinado los métodos de seguimiento, medición, análisis y evaluación de su desempeño ambiental para asegurar resultados válidos. REQUISITOS:
9.1.1 b - 14001:2015</t>
  </si>
  <si>
    <t xml:space="preserve">1) La planificación de sistema de gestión ambiental se realizó para toda la entidad sin desagregar las sedes.
2) Por que no se socializaron los formatos definidos para el seguimiento a la generación de residuos en las sedes de Cali y Bucaramanga y no se contaba con el instrumento de medición
de residuos (bascula) </t>
  </si>
  <si>
    <t xml:space="preserve">Desagregar la medición de los indicadores de agua y energía por sede del FONDO a nivel nacional </t>
  </si>
  <si>
    <t>Indicadores agua y energía por sede</t>
  </si>
  <si>
    <t>Establecer línea base de la generación de residuos de las sedes de Cali y Bucaramanga para la vigencia 2023, tomando como información el recibo de aseo y realizando el cálculo por aforo</t>
  </si>
  <si>
    <t>Línea base</t>
  </si>
  <si>
    <t xml:space="preserve">Garantizar la aplicación de los formatos de seguimiento a la generación de residuos en las sedes del FONDO en Cali y Bucaramanga. </t>
  </si>
  <si>
    <t>Registros del seguimiento de la generación de residuos</t>
  </si>
  <si>
    <t>Planificar en el PIGA 2023 las acciones específicas para el seguimiento de los indicadores de las sedes de Bucaramanga y Cali</t>
  </si>
  <si>
    <t>PIGA vigencia 2023</t>
  </si>
  <si>
    <t>Socializar las actividades establecidas en el PIGA -2023 y capacitar a los colaboradores de las sedes Bucaramanga y Cali con el fin de lograr la implementación de las mismas.</t>
  </si>
  <si>
    <t>Realizar reporte y seguimiento a las  actividades establecidas en el PIGA –para el 1er trimestre 2023</t>
  </si>
  <si>
    <t>Reporte de avance del PGA</t>
  </si>
  <si>
    <t xml:space="preserve">Incluir en el presupuesto de 2023, la compra del instrumento de medición- bascula- para las sedes de Cali y Bucaramanga. </t>
  </si>
  <si>
    <t xml:space="preserve">Ingreso de las basculas en almacén </t>
  </si>
  <si>
    <t>14 ICONTEC 2022</t>
  </si>
  <si>
    <t>No se evidencia que dentro de la auditoría interna realizada se asegure que se cumpla con los requisitos de los sistemas de gestión ambiental y SST y que se implementa y mantienen estos sistemas. REQUISITOS: 
9.2.1 - 45001:2018
9.2.1 - 14001:2015</t>
  </si>
  <si>
    <t xml:space="preserve">La forma ocasional de trabajo desde casa para todos los colaboradores y por la falta de lineamientos específicos y experiencia en auditorias en SG SST Y SGA de parte de los auditores. </t>
  </si>
  <si>
    <t xml:space="preserve">Programar y ejecutar las auditorías a los sistemas de gestión Ambiental y SST vigencia 2023 </t>
  </si>
  <si>
    <t xml:space="preserve">Informe de auditoría </t>
  </si>
  <si>
    <t>Contratar a un experto con la competencia en SST y Ambiental, para liderar la realización de las  Auditorias al Sistema Integrado de gestión de la entidad, con alcance a todas las sedes a nivel nacional.</t>
  </si>
  <si>
    <t>Contrato de prestación de servicios
Informe de Auditorías realizadas</t>
  </si>
  <si>
    <t>Actualizar el Manual de Auditoras Internas al SIG, donde se defina claramente la política frente a la cobertura -alcance- de la auditoría a  las todas las sedes del Fondo a nivel nacional</t>
  </si>
  <si>
    <t>Actualizar el procedimiento de Auditorías Internas del Sistema Integrado de Gestión, con el fin de incluir la obligatoriedad de auditar todos los requisitos de las normas de los subsistemas que lo integran y  un punto  de control  para garantizar que los programas de Auditoria para cada vigencia contemplen las sedes de la entidad a nivel nacional</t>
  </si>
  <si>
    <t>Procedimiento Auditorías Internas del Sistema Integrado de Gestión actualizado y socializado</t>
  </si>
  <si>
    <t>Realizar y/o actualizar Curso ARL 50 Horas SG -SST para los auditores internos de la entidad</t>
  </si>
  <si>
    <t>Auditores Certificados en Curso 50 Horas  SG-SST</t>
  </si>
  <si>
    <t>15 ICONTEC 2022</t>
  </si>
  <si>
    <t>La organización no comunica las acciones realizadas frente a los accidentes o incidentes presentados a los trabajadores pertinentes y a los representantes de los trabajadores. REQUISITOS: 
10.2 - 45001:2018</t>
  </si>
  <si>
    <t xml:space="preserve">Incumplimiento por parte del profesional asignado de SST en relación a la ejecución de las actividades de comunicación hacia los trabajadores y el COPASST a causa de deficiencias en
la toma de conciencia de sus responsabilidades. </t>
  </si>
  <si>
    <t>Comunicar las acciones tomadas frente al accidente presentado en diciembre de 2021 al jefe inmediato del trabajador y los integrantes del Comité de COPASST.</t>
  </si>
  <si>
    <t xml:space="preserve">Acta de reunión  </t>
  </si>
  <si>
    <t>Actualización y socialización del APGTHGTHPT19   REPORTE E INVESTIGACIÓN DE INCIDENTES Y ACCIDENTES DE TRABAJO en cuanto a las acciones que se deben realizar a la hora de generar las acciones correctivas después de un incidente o accidente de trabajo</t>
  </si>
  <si>
    <t>Procedimiento actualizado y divulgado</t>
  </si>
  <si>
    <t>Realizar reinducción en SST a todos los funcionarios y colaboradores, enfocada en la prevención de accidentes de trabajo</t>
  </si>
  <si>
    <t>Definición y aplicación de estrategias para la toma de conciencia y mejora de comunicación frente a las responsabilidades del SST</t>
  </si>
  <si>
    <t>Lista de asistencia 
Campaña para mejorar la toma de conciencia de la SST (imágenes de piezas comunicativas divulgadas)</t>
  </si>
  <si>
    <t>CI012022</t>
  </si>
  <si>
    <t>Una vez verificado el Programa de Gestión Documental PGD del FPS-FNC en el enlace drive: https://drive.google.com/drive/folders/1DjOHEE-6HmuER-7-LVNnQCoKMkhDVkA y en la página web de la entidad http://www.fps.gov.co/corporativo/gestion-documental/51 se reviso la ultima actualización del documento y data de 5 años de su última actualización y/o modificación, por lo cual existe un posible incumplimiento decreto 1800 de 2019 Capitulo IV Articulo 2.2.1.4.1 Literal a. Guía MIPG V.4 marzo de 2021 Páginas 57- 58 y con el procedimiento de control de la información documentada CÓD: ESDESOPSPT07 V.7 actividad 1. Se recomienda actualizar el programa de gestión documental</t>
  </si>
  <si>
    <t>La entidad desconocia la frecuencia con la que se debia efectuar la actualziación de sus instrumentos archivísticos y adicionalmente no contaba con los recursos financieros necesarios para llevar a cabo esta actividad.</t>
  </si>
  <si>
    <t xml:space="preserve">1. Gestionar y garantizar de manera anual los recursos necesario para llevar a cabo la elaboración y/o actualización de los instrumentos archivísticos de la Entidad.		</t>
  </si>
  <si>
    <t>Efectuar el proceso de actualización del PGD y la elaboración de los programas específicos que lo complementan y desarrollan: 1	Normalización de formas y formularios electrónicos, 2	Programa de documentos vitales o esenciales, 3	Programa de gestión de documentos electrónicos, 4	Programa de archivos descentralizados, 5	Programa de reprografía, 6	Programa de documentos especiales, 7	Plan institucional de capacitación, 8	Programa de auditoría y control y  9	Programa de gestión del cambio</t>
  </si>
  <si>
    <t xml:space="preserve">ACTA </t>
  </si>
  <si>
    <t xml:space="preserve">2. Contratar una empresa especializada para llevar a cabo la elaboración y/o actualización de los instrumentos archivísticos			
</t>
  </si>
  <si>
    <t>CONTRATO FIRMADO</t>
  </si>
  <si>
    <t xml:space="preserve">3. Elaborar y realizar seguimiento al cronograma para la elaboración y/o actualización de los instrumentos archivísticos de la Entidad.			
</t>
  </si>
  <si>
    <t>CRONOGRAMA</t>
  </si>
  <si>
    <t>4. Elaborar, aprobar ante comité bajo acta de reunión, generar acto administrativo de aprobación, publicar, sensibilizar e implementar los instrumentos archivísticos elaborados y/o actualizados de la Entidad.</t>
  </si>
  <si>
    <t>El proceso de Gestión documental no cuenta con un cronograma o Plan de transferencias documentales tanto físicas como electrónicas, incumpliendo así el Decreto 1080 de 2015 Artículo 2.8.2.1.5. y el Acuerdo 004 de 2019 en sus artículos 20 y 21 respectivamente. Control Interno recomienda realizar el plan o cronograma de transferencias documental del FPS-FNC en razón que el sustento para la Resolución 2595 del 23 de octubre de 2019 ya no es válido teniendo en cuenta que las tablas de retención documental de la entidad FPS-FNC fueron aprobadas por el Archivo General de la Nación socializadas y adoptadas por la entidad mediante Resolución 011915 de febrero de 2022 , Situación que amerita elaborar un plan con prioridad para dar celeridad al trámite de las transferencias documentales al archivo central del FPS-FNC, que se encuentran pendientes para las vigencias de 2017-2018-2019-2020- 2021( 5 años) y así dar cumplimiento al Formato Cronograma de transferencias documentales Cód.: APGDOSGEFO14 V.3.
Efectuar el trámite administrativo correspondiente para declarar sin valor ni efecto –(derogar) la Resolución 2595 del 23 de octubre de 2019, teniendo en cuenta que fue subsanada la problemática de las tablas de retención documental al ser expedidas mediante Resolución 011915 de febrero de 2022.</t>
  </si>
  <si>
    <t>Por temas de pandemia Covid-19, no se habia podido programar las transferencias primarias desde los archivos de gestión al archivo central, ya que esta actividad requeria de presencialidad en la Entidad para el alistamiento e integración de la documentación a los expedientes; y a su vez, la capacitación y sensibilización a los responsables para llevar a cabo esta procedimiento, razón por la cual no se contaba aún con un cronograma definido y con unos lineamientos para efectuar de manera adecuada la actividad.</t>
  </si>
  <si>
    <t>1. Elaborar el cronograma de transferencias que se ejecutará en el año 2023</t>
  </si>
  <si>
    <t>CI022022</t>
  </si>
  <si>
    <t>2. Definir y comunicar los lineamientos para la realización de las transferencias primarias por parte de las dependencias tanto para documentos físicos como electrónicos.</t>
  </si>
  <si>
    <t>LINEAMIENTOS</t>
  </si>
  <si>
    <t xml:space="preserve">3. Realizar seguimiento y control a las transferencias programadas en el cronograma de transferencias 2023 y generar los informes mensuales de ejecución.	</t>
  </si>
  <si>
    <t>INFORMES</t>
  </si>
  <si>
    <t>CI032022</t>
  </si>
  <si>
    <t>En la revisión de los procedimientos del proceso de Gestión Documental como: control de temperatura y humedad relativa en el archivo central, seguimiento y administración de las historias pensionales, transferencias documentales al archivo central, administración, organización y seguimiento a los archivos de gestión, se realizó la verificación de los documentos y se pudo observar que el procedimiento APGDOSGEPT20 PROCEDIMIENTO CONTROL DE TEMPERATURA Y HUMEDAD RELATIVA EN EL ARCHIVO CENTRALDEL FPS versión 3.0 de 16 de mayo de 2016 presenta las siguientes inconsistencias:
• En el cuadro control de cambios no se encuentra la Resolución o Acta mediante el cual fue aprobado este procedimiento.
• En el cuadro control de documentos no se evidencia el nombre o cargo de la persona que Aprobó el procedimiento y se observa que no se encuentran las respectivas firmas que avalen la aprobación del documento. Incumpliendo al procedimiento Cod.: ESDESOPSPT07 V.7 Control de la información documentada actividad # 3, situación ocasionada por ausencia de controles en la revisión de los documentos, teniendo como consecuencia dudas en la trazabilidad de los documentos la no validación</t>
  </si>
  <si>
    <t>No se realizó la verificación de los requisitos formales para la aprobación y publicación de procedimientos de la Entidad.</t>
  </si>
  <si>
    <t xml:space="preserve">1. Verificar la información requerida para llevar a cabo la completitud de los datos	</t>
  </si>
  <si>
    <t>INFORME VERIFICACION</t>
  </si>
  <si>
    <t>2. Efectuar la completitud de la información requerida en el documento.</t>
  </si>
  <si>
    <t>INFORME</t>
  </si>
  <si>
    <t xml:space="preserve">			
3. Gestionar la publicación del procedimiento en el respectivo sitio. 	</t>
  </si>
  <si>
    <t>PROCEDIMIENTO PUBLICADO</t>
  </si>
  <si>
    <t>CI042022</t>
  </si>
  <si>
    <t>Una vez revisado el link http://intranet.fps.gov.co/documentos-sig/ Direccionamiento Estratégico /procedimientos, se evidencia que el proceso no tiene actualizado el siguiente documento: Procedimiento ESDESOPSPT14 FORMULACIÓN, ADMINISTRACIÓN Y SEGUIMIENTO DEL PLAN ANTICORRUPCIÓN Y DE ATENCION AL CIUDADANO V2.0 aprobado a través de la resolución 2367 del 30/09/2019, transcurrido 2 años 10 meses no se ha actualizado, así mismo no se evidencia en el procedimiento el decreto 1081 de 2015 entre otros. Por lo anterior, existe un posible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Existen 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t>
  </si>
  <si>
    <t>posible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t>
  </si>
  <si>
    <t>Incluir en la actualización del I semestre 2023 el procedimiento ESDESOPSPT14 FORMULACIÓN, ADMINISTRACIÓN Y SEGUIMIENTO DEL PLAN ANTICORRUPCIÓN  Y  DE ATENCION AL CIUDADANO</t>
  </si>
  <si>
    <t>Actualización del procedimiento Procedimiento ESDESOPSPT14 FORMULACIÓN, ADMINISTRACIÓN Y SEGUIMIENTO DEL PLAN ANTICORRUPCIÓN Y DE ATENCION AL CIUDADANO</t>
  </si>
  <si>
    <t>PROCEDIMIENTO</t>
  </si>
  <si>
    <t xml:space="preserve"> Actualizar y socializar  el procedimiento ESDESOPSPT14 FORMULACIÓN, ADMINISTRACIÓN Y SEGUIMIENTO DEL PLAN ANTICORRUPCIÓN Y DE ATENCION AL CIUDADANO en el I semestre 2023.</t>
  </si>
  <si>
    <t>CI052022</t>
  </si>
  <si>
    <t>Una vez revisado el Plan de Acción vigencia 2022 de la entidad publicado en la página web en el link http://intranet.fps.gov.co/documentos-sig, ruta: Sistema Integrado de Gestión / Planes Institucionales y Seguimientos /Planes/ Plan de Acción /2022, se evidencia que en el plan de acción de la entidad no se especifica los proyectos y la distribución presupuestal de los proyectos de inversión. Por lo anterior existe un posible incumplimiento con la ley 1474 de 2011 articulo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t>
  </si>
  <si>
    <t>El Gobierno Nacional no ha dado trámite final al proyecto de modernización del FPS-FN-actualización de estructura y planta, presentado y gestionado desde el 2019., para proveer al proceso de Direccionamiento Estratégico -Oficina Asesora de Planeación y Sistemas-con el personal de planta con el perfil adecuado y para garantizar su estabilidad laboral durante todos los meses de la vigencia</t>
  </si>
  <si>
    <t>1 Solicitar a través de Circular en la vigencia actual (2022) la formulación del Plan de acción de la vigencia 2023 y que sean allegados antes del 07 de diciembre 2022 para su consolidación</t>
  </si>
  <si>
    <t xml:space="preserve">Incluir en el plan de acción 2023 los recursos de inversión </t>
  </si>
  <si>
    <t>Circular solicitando la formulación del plan de acción de la vigencia 2023</t>
  </si>
  <si>
    <t>CIRCULAR</t>
  </si>
  <si>
    <t>2. Presentar ante el Comité Institucional de Gestión y Desempeño la formulación del Plan de Acción con la inclusión de los recursos de inversión para la vigencia 2023</t>
  </si>
  <si>
    <t>Formulación y aprobación del Plan de Acción con la inclusión de los recursos de inversión para la vigencia 2023</t>
  </si>
  <si>
    <t>PLAN DE ACCION</t>
  </si>
  <si>
    <t>CI092022</t>
  </si>
  <si>
    <t xml:space="preserve">Una vez verificado el enlace https://drive.google.com/drive/folders/1MySulJYjhd7emaN5o3-vS8RjXzwMoIxX punto 3  y el link de Intranet  https://intranet.fps.gov.co/directorio-telefonico. Control Interno procede a la verificación del directorio general, se observa que se encuentran los grupos de Contratacion y GIT Defensa Judicial, se evidencia que el directorio publicado en la Intranet no se encuentra actualizado, ya que una vez revisada la información se observa  que las siguientes personas que ya no laboran en la entidad aun se encuentran en el directorio: Defensa Judicial ( Ivan Augusto Gómez Amaya – Andrea Cubillo Cárdenas) Contratacion ( Paola Andrea Gaitán Guerra – Labora en otra área ) entre otros. Evidenciando la no confiabilidad de la información y en contravía en lo dispuesto al Manual Operativo del Modelo Integrado de Planeación y Gestión Versión 4 pagina 122 y 123, que trata de la confiabilidad de la información del componente: Información y Comunicación. </t>
  </si>
  <si>
    <t>POR FALTA DE ASIGNACION  A UN COLABORADOR  QUE REALICE  EL CARGUE DE LA INFORMACIÓN.</t>
  </si>
  <si>
    <t>1. ASIGNAR  A UN COLABORADOR  QUE REALICE  LA GESTION 
2. ACTUALIZAR EL DIRECTORIO  DE LOS GRUPOS DE CONTRATACIÓN Y DEFENSA JUDICIAL</t>
  </si>
  <si>
    <t>SUBSANAR LA CAUSA DEL  HALLAZGO  ASIGNANDO UN COLABORADOR QUE REALICE LA ACTUALIZAACION DEL DIRECTORIO GENRAL DE DEFENSAJUDICIAL Y CONTRATACIÓN</t>
  </si>
  <si>
    <t xml:space="preserve">1. ASIGNAR  A UN COLABORADOR  QUE REALICE  LA GESTION 
</t>
  </si>
  <si>
    <t xml:space="preserve">DIRECTORIO ACTUALIZADO </t>
  </si>
  <si>
    <t>2. ACTUALIZAR EL DIRECTORIO  DE LOS GRUPOS DE CONTRATACIÓN Y DEFENSA JUDICIAL</t>
  </si>
  <si>
    <t>CI102022</t>
  </si>
  <si>
    <t xml:space="preserve">Se verifico en la intranet del FPS – FNC en el enlace https://intranet.fps.gov.co/documentos-sig ruta/ Sistema Integrado de Gestión /12 Asistencia Jurídica / Caracterización. Se evidencia que la ficha de caracterización del procedimiento “APAJUOAJFC01 VERSIÓN 8” no cuenta con firmas de los funcionarios que elaboraron y revisaron  el documento y sin fecha de actualización, así mismo se verifico 2 procedimientos que se encuentran publicados en la Intranet en el enlace https://intranet.fps.gov.co/documentos-sig ruta/ Sistema Integrado de Gestión /12 Asistencia Jurídica / Procedimientos y se observó lo siguiente: APAJUOAJPT01 ATENCION A MODALIDADES DE PETICION  no cuenta con firmas de los funcionarios que elaboraron y revisaron el documentos y tiene fecha del 05 de octubre 2017 (Fecha desactualizada)  y APGCCOAJPT12 SUSPENSIÓN TEMPORAL Y REANUDACION DE CONTRATOS no cuenta con firmas de los funcionarios que elaboraron y revisaron el documentos y tiene fecha del 30 de junio 2010 ( Fecha desactualizada). Por lo anterior se evidencia un posible incumpliendo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se observa falta de supervisión y seguimiento, lo que impide la optimización de las actividades de control en el proceso.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
</t>
  </si>
  <si>
    <t>EL PROCESO NO HA TENIDO LA NECESIDAD DE ACTUALIZARLO Y LA OPS NO VERIFICO LAS FIRMAS  DESPUES DE PUBLICARLOS EN LA INTRANET</t>
  </si>
  <si>
    <r>
      <t xml:space="preserve">1.ACTUALIZAR LOS PROCEDIMIENTOS EN NORMAS, GLOSARIO Y LOGOS 
2. GESTIONAR LAS FIRMAS POR PARTE DE OPS
3. VERIFICAR  LAPUBLICACIÓN  DE LOS PROCEDIMIENTOS 
</t>
    </r>
    <r>
      <rPr>
        <u/>
        <sz val="12"/>
        <color rgb="FF000000"/>
        <rFont val="Arial Narrow"/>
        <family val="2"/>
      </rPr>
      <t>4.REALIZAR ACTA  ASIGNADO AL RESPONSABLE DE VERIFICACIÓN DE DOCUMENTOS DEL PROCESO</t>
    </r>
  </si>
  <si>
    <t xml:space="preserve">ACTUALIZAR  EL PROCEDIMIENTO  APGCCOAJPT12 SUSPENSIÓN TEMPORAL Y REANUDACION DE CONTRATOS , EN CUANTO A NORMAS, LOGOS Y GLOSARIO Y GESTIONAR LAS FIRMAS  POR PARTE DE OPS DEL PROCEDIMIENTO APAJUOAJPT01 ATENCION A MODALIDADES DE PETICION </t>
  </si>
  <si>
    <t xml:space="preserve">1.ACTUALIZAR LOS PROCEDIMIENTO APGCCOAJPT12 SUSPENSIÓN TEMPORAL Y REANUDACION DE CONTRATOS
</t>
  </si>
  <si>
    <t xml:space="preserve"> APGCCOAJPT12 SUSPENSIÓN TEMPORAL Y REANUDACION DE CONTRATOS</t>
  </si>
  <si>
    <r>
      <t xml:space="preserve">1.ACTUALIZAR LOS PROCEDIMIENTOS EN NORMAS, GLOSARIO Y LOGOS 
2. GESTIONAR LAS FIRMAS POR PARTE DE OPS Y EL PROCESO
3. VERIFICAR  LAPUBLICACIÓN  DE LOS PROCEDIMIENTOS 
</t>
    </r>
    <r>
      <rPr>
        <u/>
        <sz val="12"/>
        <color rgb="FF000000"/>
        <rFont val="Arial Narrow"/>
        <family val="2"/>
      </rPr>
      <t>4.REALIZAR ACTA  ASIGNADO AL RESPONSABLE DE VERIFICACIÓN DE DOCUMENTOS DEL PROCESO</t>
    </r>
  </si>
  <si>
    <t xml:space="preserve">
2. GESTIONAR LAS FIRMAS POR PARTE DE OPS Y ELPROCESO DE  LOS PROCEDIMIENTOS APAJUOAJPT01 ATENCION A MODALIDADES DE PETICION ,y APGCCOAJPT12 SUSPENSIÓN TEMPORAL Y REANUDACION DE CONTRATOS
</t>
  </si>
  <si>
    <t>PROCEDIMIENTOS APAJUOAJPT01 ATENCION A MODALIDADES DE PETICION ,y APGCCOAJPT12 SUSPENSIÓN TEMPORAL Y REANUDACION DE CONTRATOS</t>
  </si>
  <si>
    <t xml:space="preserve">
3. VERIFICAR  LAPUBLICACIÓN  DE LOS PROCEDIMIENTOS APAJUOAJPT01 ATENCION A MODALIDADES DE PETICION ,y APGCCOAJPT12 SUSPENSIÓN TEMPORAL Y REANUDACION DE CONTRATOS
</t>
  </si>
  <si>
    <t>4.REALIZAR ACTA  ASIGNADO AL RESPONSABLE DE VERIFICACIÓN DE DOCUMENTOS DEL PROCESO</t>
  </si>
  <si>
    <t>CI062022</t>
  </si>
  <si>
    <t>Una vez verificado el enlace https://drive.google.com/drive/folders/17eOeugJAO0L8CqQEBcw8Ki4b9VkYu79D?usp=sharing-punto 5. Y los link página web de la entidad enlace
https://fps.gov.co/corporativo/directorio-de-contratistasfps/221-Intranet http://intranet.fps.gov.co/directorio-telefonico, Control Interno procede a la verificación del directorio general, se observa que
se encuentran los grupos internos de trabajo del proceso Gestión de Cobro ( Cobro Persuasivo –Cobro Coactivo), y se evidencia que el directorio publicado en la Intranet no se encuentra
actualizado ya que una vez revisada la información se observa que las siguientes personas que ya no laboran en la entidad aún se encuentran en el directorio: Cobro Coactivo ( Felipe Carlos
Barraza Diaz) Cobro Persuasivo (Jorge Andrés Villareal) entre otros, evidenciado la no confiabilidad de la información y en contravía de lo dispuesto en Manual Operativo del Modelo Integrado de
Planeación y Gestiónversión4 pagina 122 y 123que trata de la confiabilidad de la información del componente : información y comunicación</t>
  </si>
  <si>
    <t>Falta de actualización del directorio General, en lo respecta a los grupos internos de trabajo del proceso Gestión de Cobro (Cobro Persuasivo –Cobro Coactivo)</t>
  </si>
  <si>
    <t>GESTION DE COBRO</t>
  </si>
  <si>
    <t>1. Capacitar al grupo interno de trabajo del proceso Gestión de Cobro respecto del conocimiento, modificación y actualización del directorio general</t>
  </si>
  <si>
    <t>Actualización del directorio General, en lo respecta a los grupos internos de trabajo del proceso Gestión de Cobro (Cobro Persuasivo –Cobro Coactivo) para garantizar confiabilidad de la información e incumplimiento de lo dispuesto en Manual Operativo del Modelo Integrado de Planeación y Gestión versión 4 pagina 122 y 123 que regula el componente de información y comunicación.</t>
  </si>
  <si>
    <t xml:space="preserve">1. Capacitar al grupo interno de trabajo del proceso Gestión de Cobro respecto del conocimiento, modificación y actualización del directorio general
</t>
  </si>
  <si>
    <t xml:space="preserve">LISTA DE ASISTENCIA </t>
  </si>
  <si>
    <t>Una vez verificado el enlace https://drive.google.com/drive/folders/17eOeugJAO0L8CqQEBcw8Ki4b9VkYu79D?usp=sharing-punto 5. Y los link página web de la entidad enlace
https://fps.gov.co/corporativo/directorio-de-contratistasfps/221-Intranet http://intranet.fps.gov.co/directorio-telefonico, Control Interno procede a la verificación del directorio general, se observa que
se encuentran los grupos internos de trabajo del proceso Gestión de Cobro ( Cobro Persuasivo –Cobro Coactivo), y se evidencia que el directorio publicado en la Intranet no se encuentra
actualizado ya que una vez revisada la información se observa que las siguientes personas que ya no laboran en la entidad aún se encuentran en el directorio: Cobro Coactivo ( Felipe Carlos
Barraza Diaz) Cobro Persuasivo (Jorge Andrés Villareal) entre otros, evidenciado la no confiabilidad de la información y en contravía de lo dispuesto en Manual Operativo del Modelo Integrado de
Planeación y Gestiónversión4 pagina 122 y 123que trata de la confiabilidad de la información del componente : información y comunicaciónDirectorio General</t>
  </si>
  <si>
    <t xml:space="preserve">
2. Actualizar el directorio General, en lo respecta a los grupos internos de trabajo del proceso Gestión de Cobro (Cobro Persuasivo –Cobro Coactivo)</t>
  </si>
  <si>
    <t>Directorio General actualizado, en lo respecta a los grupos internos de trabajo del proceso Gestión de Cobro (Cobro Persuasivo –Cobro Coactivo)</t>
  </si>
  <si>
    <t>CI072022</t>
  </si>
  <si>
    <t>Se verifico en la Intranet del FPS - FNC en el enlace https://intranet.fps.gov.co/documentos-sig ruta: sistema integrado de gestión / 11 Gestión de cobro/ caracterización, se evidencia que la ficha de
caracterización del procedimiento “APGCBOAJFC01 VERSION 7.0” se encuentra desactualizada con fecha del 17 de diciembre 2019 y sin firmas de los funcionarios que elaboraron y revisaron eldocumento, así mismo se verifico 2 procedimientos que se encuentran publicados en la Intranet en el enlace https://intranet.fps.gov.co/documentos-sig ruta: sistema integrado de gestión / 11 Gestión de cobro/ Procedimientos y se observó lo siguiente:.APGCBSFIPT10 ACUERDOS DE PAGO EN COBRO PERSUASIVO – tiene fecha del 9 de diciembre 2013 (desactualizada) y no
cuenta con las firmas del funcionario que lo elaboro y lo reviso. APGCBSFIPT04 CUOTAS PARTES PENSIONALES ACREEDORES Y COMPENSACION - tiene fecha del 9 de diciembre 2013 (desactualizada) y no cuenta con las firmas del funcionario que lo elaboro y lo reviso, por lo anterior se evidencia un posible incumpliendo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se requiere se efectué seguimiento a la elaboración de documentos acorde a las normas de ley para optimizar de las actividades de control en el proceso,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t>
  </si>
  <si>
    <t>Por falta de verificación de los procedimientos en intranet y capacitación al grupo respecto de la actualización
de los procedimientos internos de la dependecia</t>
  </si>
  <si>
    <t xml:space="preserve">1. Capacitar al grupo interno de trabajo del proceso Gestión de Cobro respecto de la actualización de los procedimientos internos de la dependecia.
</t>
  </si>
  <si>
    <t>Actualización del procedimientos APGCBSFIPT10 ACUERDOS DE PAGO EN COBRO PERSUASIVO y APGCBSFIPT04 CUOTAS PARTES PENSIONALES ACREEDORES Y COMPENSACION, en lo que respecta a las fechas y firmas del funcionario que lo elaboro y lo reviso, en aras de cumplir con el Manual Operativo del Modelo Integrado de Planeación y Gestión MIPG versión 4 marzo de 2021 Pag 57-58, al decreto 1083 de 2015 Articulo 2.2.21.5.4 Políticas de control interno diseñadas por el Departamento Administrativo de la Función Pública y la actividad No 1 del procedimiento ESDESOPSPT07 CONTROL DE LA INFORMACIÓN DOCUMENTADA</t>
  </si>
  <si>
    <t>Por falta de verificación de los procedimientos en intranet y capacitación al grupo respecto de la actualización de los procedimientos internos de la dependecia</t>
  </si>
  <si>
    <t>2. Actualizar los procedimientos APGCBSFIPT10 ACUERDOS DE PAGO EN COBRO PERSUASIVO y APGCBSFIPT04 CUOTAS PARTES PENSIONALES ACREEDORES Y COMPENSACION</t>
  </si>
  <si>
    <t>Procedimientos APGCBSFIPT10 ACUERDOS DE PAGO EN COBRO PERSUASIVO y APGCBSFIPT04 CUOTAS PARTES PENSIONALES ACREEDORES Y COMPENSACION</t>
  </si>
  <si>
    <t>CI082022</t>
  </si>
  <si>
    <t>vez verificado el enlace: https://drive.google.com/drive/folders/17eOeugJAO0L8CqQEBcw8Ki4b9VkYu79D?usp=sharing - punto 7, se evidencia los primeros 10 procesos registrados vigencia
2021 enviados por el área del GIT de Cartera al área de Cobro Persuasivo mediante memorando SFI-20214000008543 del 2 de febrero 2021, y de acuerdo al memorando GITCP 202101330127533 de 30 de diciembre 2021 los procesos fueron enviados al área de Cobro Coactivo, debido a que no hubo pago de obligaciones, se observa que los 10 procesos registrados duraron 227 días en la etapa de Cobro Persuasivo, superando estos los 90 días en etapa persuasiva donde la primera citación para los 10 procesos fue el 13 de abril 2021, por lo anterior se evidencia un posible incumplimiento con el procedimiento APGCBOAJPT11 PROCEDIMIENTO DE COBRO PERSUASIVO POR COBRAR - Actividad 3 – “Envía tres (03) comunicaciones físicas
durante un periodo de 90 días; en un intervalo de 30 días, vía correo electrónico certificado y/o institucional, dirigida al deudor invitándolo a cancelar la obligación a su cargo o de la sociedad que
representa, señalando la cuantía, el concepto, forma de pago, datos de contacto y demás que se consideren necesarios – Pasa al PROCEDIMIENTO CORRESPONDENCIA EXTERNA ENVIADA
POR CORREO CERTIFICADO(APGDOSGEPT09). En caso de devolución de la comunicación se volverá a realizar el envío de la misma, una vez ubicada otra dirección” El tiempo total de la etapa
de Cobro Persuasivo dentro de la Entidad será de noventa
(90) días. La Entidad podrá determinar por análisis costo beneficio si adelanta u omite esta etapa</t>
  </si>
  <si>
    <t>Por que se propuso dentro del plan de trabajo a desarrollar en la presente vigencia, la emisión de un último comunicado invitando al pago voluntario de las obligaciones, a fin de lograr el recaudo de la obligación.</t>
  </si>
  <si>
    <t xml:space="preserve">1. Capacitar al grupo interno de trabajo del proceso Gestión de Cobro respecto de los medios coersitivos en las mesas de trabajo para lograr el pago voluntario de las obligaciones.
</t>
  </si>
  <si>
    <t>Cumplimiento de el tiempo total de la etapa de Cobro Persuasivo dentro de la Entidad será de noventa (90) días</t>
  </si>
  <si>
    <t>Desarrollar el procedimiento establecido en el manual de funciones para los casos en que se logre la suscripción de Acuerdos de Pago.</t>
  </si>
  <si>
    <t>CI112022</t>
  </si>
  <si>
    <t>Una vez verificado el enlace https://drive.google.com/drive/folders/1GMerWYCgAFh6_1v91Cm7VPxpW-L55_Vi punto 3 y el link de Intranet https://intranet.fps.gov.co/directorio-telefonico. Control
Interno procede a la verificación del directorio general, se observa que se encuentra el GIT Prestación de Servicios – Bucaramanga, se evidencia que el directorio publicado en la Intranet no se
encuentra actualizado, ya que una vez revisada la información reportada por la Oficina - Bucaramanga, se observa 2 funcionarios y en el directorio se encuentra solo 1 funcionario. Lo anterior se
evidencia la no confiabilidad de la información y en contravía en lo dispuesto al Manual Operativo del Modelo Integrado de Planeación y Gestión Versión 4 pagina 122 y 123, que trata de la
confiabilidad de la información del componente: Información y Comunicación. Se adjunta captura de pantalla.</t>
  </si>
  <si>
    <t>Porque no hay un responsable asignado a la actividad de actualizacion del directorio y se desconocia el
procedimiento PUBLICACIÓN Y ACTUALIZACIÓN DE INFORMACIÓN EN MEDIOS ELECTRÓNICOS (PAGINA
WEB - INTRANET)</t>
  </si>
  <si>
    <t>GESTION SERVICIOS DE SALUD
 OFICINAS:
BUCARAMANGA</t>
  </si>
  <si>
    <t>Actualizar el directorio de la oficina Bucaramanga del FPS-FCN.</t>
  </si>
  <si>
    <t xml:space="preserve">Mantener actualizado el directorio de todas las Oficinas del FPSFNC </t>
  </si>
  <si>
    <t>1. Actualizar el directorio de la oficina Bucaramanga  del FPS-FCN.</t>
  </si>
  <si>
    <t>DIRECTORIO ACTUALIZADO BUCARAMANGA</t>
  </si>
  <si>
    <t xml:space="preserve">Una vez verificado el enlace https://drive.google.com/drive/folders/1GMerWYCgAFh6_1v91Cm7VPxpW-L55_Vi punto 3 y el link de Intranet https://intranet.fps.gov.co/directorio-telefonico. Control Interno procede a la verificación del directorio general, se observa que se encuentra el GIT Prestación de Servicios – Magdalena, se evidencia que el directorio publicado en la Intranet no se encuentra actualizado, ya que una vez revisada la información reportada por la Oficina - Barranquilla, se observa 3 funcionarios y en el directorio se encuentran solo 2 funcionarios. Lo anterior se evidencia la no confiabilidad de la información y en contravía en lo dispuesto al Manual Operativo del Modelo Integrado de Planeación y Gestión Versión 4 pagina 122 y 123, que trata de la confiabilidad de la  información del componente: Información y Comunicación. </t>
  </si>
  <si>
    <t>GESTION SERVICIOS DE SALUD
 OFICINAS:
BARRANQUILLA
BUCARAMANGA
CARTAGENA</t>
  </si>
  <si>
    <t>Actualizar el directorio en las oficinas del FPS-FCN cumplimiento con el procedimiento PUBLICACIÓN Y ACTUALIZACIÓN DE INFORMACIÓN EN MEDIOS ELECTRÓNICOS (PAGINA WEB - INTRANET)</t>
  </si>
  <si>
    <t>3. Solicitar a la Oficina Asesora de Planeacion y Sistemas capacitacion sobre el procedimiento  PUBLICACIÓN Y ACTUALIZACIÓN DE INFORMACIÓN EN MEDIOS ELECTRÓNICOS (PAGINA WEB - INTRANET)</t>
  </si>
  <si>
    <t>CI122022</t>
  </si>
  <si>
    <t>Una vez verificado el enlace https://drive.google.com/drive/folders/1GMerWYCgAFh6_1v91Cm7VPxpW-L55_Vi punto 3 y el link de Intranet https://intranet.fps.gov.co/directorio-telefonico. Control
Interno procede a la verificación del directorio general, se observa que se encuentra el GIT Prestación de Servicios – Magdalena, se evidencia que el directorio publicado en la Intranet no se
encuentra actualizado, ya que una vez revisada la información reportada por la Oficina - Barranquilla, se observa 3 funcionarios y en el directorio se encuentran solo 2 funcionarios. Lo anterior se
evidencia la no confiabilidad de la información y en contravía en lo dispuesto al Manual Operativo del Modelo Integrado de Planeación y Gestión Versión 4 pagina 122 y 123, que trata de la
confiabilidad de la información del componente: Información y Comunicación.</t>
  </si>
  <si>
    <t xml:space="preserve">GESTION SERVICIOS DE SALUD
 OFICINAS:
BARRANQUILLA
</t>
  </si>
  <si>
    <t>1. Actualizar el directorio de la oficina Barranquilla  del FPS-FCN.</t>
  </si>
  <si>
    <t>DIRECTORIO ACTUALIZADO BARRANQUILLA</t>
  </si>
  <si>
    <t>GESTION SERVICIOS DE SALUD
 OFICINAS:
CARTAGENA</t>
  </si>
  <si>
    <t>1. Actualizar el directorio de la oficina Cartagena   del FPS-FCN.</t>
  </si>
  <si>
    <t>DIRECTORIO ACTUALIZADO CARTAGENA</t>
  </si>
  <si>
    <t xml:space="preserve">2. Realizar un acta asignando a un responsable de revisar la informacion del directorio y actualizarla en la oficina cartagena siempre que haya un cambio de personal. </t>
  </si>
  <si>
    <t>De acuerdo con la información reportada por la oficina de Cartagena, Santa Marta, Medellin y Buenaventura, se informa que mediante la vigencia auditada ( año 2021 -2022 ), no se realizó la aplicación de las encuestas a pacientes hospitalizados debido al COVID 19, incumpliendo al procedimiento MIGSSGSSPT01 AUDITORIA MEDICA DE PUNTOS DE ATENCIÓN actividad 9 “Aplica las encuestas de satisfacción a los usuarios ambulatorios y hospitalarios que se encuentren en la IPS al momento de la Auditoria, utilizando LOS FORMATOS EVALUACION DE SATISFACCION EN SERVICIOS AMBULATORIOS POR IPS (MIGSSSPSFO45) MIGSSSPSFO10</t>
  </si>
  <si>
    <t>Porque no se encuentra actualizado, aprobado y publicado en la INTRANET el PROCEDIMIENTO
AUDITORIA MEDICA DE PUNTOS DE ATENCIÓN (MIGSSGSSPT01)</t>
  </si>
  <si>
    <t xml:space="preserve">GESTIÓN SERVICIOS DE SALUD:
CARTAGENA
SANTA MARTA
MEDELLIN
BUENAVENTURA
</t>
  </si>
  <si>
    <t xml:space="preserve">Actualizar el PROCEDIMIENTO AUDITORIA MEDICA DE PUNTOS DE ATENCIÓN (MIGSSGSSPT01) </t>
  </si>
  <si>
    <t xml:space="preserve">1. Actualizar el PROCEDIMIENTO AUDITORIA MEDICA DE PUNTOS DE ATENCIÓN (MIGSSGSSPT01) </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</si>
  <si>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</si>
  <si>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</si>
  <si>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</si>
  <si>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</si>
  <si>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</si>
  <si>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</si>
  <si>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</si>
  <si>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</si>
  <si>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</si>
  <si>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</si>
  <si>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</si>
  <si>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</si>
  <si>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</si>
  <si>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</si>
  <si>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</si>
  <si>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</si>
  <si>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</si>
  <si>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</si>
  <si>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</si>
  <si>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</si>
  <si>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</si>
  <si>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</si>
  <si>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</si>
  <si>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</si>
  <si>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</si>
  <si>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</si>
  <si>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</si>
  <si>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</si>
  <si>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</si>
  <si>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</si>
  <si>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</si>
  <si>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</si>
  <si>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</si>
  <si>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</si>
  <si>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</si>
  <si>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</si>
  <si>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</si>
  <si>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</si>
  <si>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</si>
  <si>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</si>
  <si>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</si>
  <si>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</si>
  <si>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</si>
  <si>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</si>
  <si>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</si>
  <si>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</si>
  <si>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</si>
  <si>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</si>
  <si>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</si>
  <si>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</si>
  <si>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</si>
  <si>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</si>
  <si>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</si>
  <si>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</si>
  <si>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</si>
  <si>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</si>
  <si>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</si>
  <si>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</si>
  <si>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</si>
  <si>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</si>
  <si>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</si>
  <si>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</si>
  <si>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</si>
  <si>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</si>
  <si>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</si>
  <si>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</si>
  <si>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</si>
  <si>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</si>
  <si>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</si>
  <si>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</si>
  <si>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</si>
  <si>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</si>
  <si>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</si>
  <si>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</si>
  <si>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</si>
  <si>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</si>
  <si>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</si>
  <si>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</si>
  <si>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</si>
  <si>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</si>
  <si>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</si>
  <si>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</si>
  <si>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</si>
  <si>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</si>
  <si>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</si>
  <si>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</si>
  <si>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</si>
  <si>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</si>
  <si>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</si>
  <si>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</si>
  <si>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</si>
  <si>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</si>
  <si>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</si>
  <si>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</si>
  <si>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</si>
  <si>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</si>
  <si>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</si>
  <si>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</si>
  <si>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</si>
  <si>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</si>
  <si>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</si>
  <si>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</si>
  <si>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</si>
  <si>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</si>
  <si>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</si>
  <si>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</si>
  <si>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</si>
  <si>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</si>
  <si>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</si>
  <si>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</si>
  <si>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</si>
  <si>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</si>
  <si>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</si>
  <si>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 xml:space="preserve">Se realizó acuerdo de transaccion No 1 en el mes de sep de 2020 en donde la Clinica General del Norte, Cosmitet y Emcosalud autorizaron al FPS a hacer los descuentos pertienentes correspondientes a facturas de urgencias donde el FPS queda a paz y salvo por este concepto. actualmete se esta gestionando el estado de cuenta para realizar acuerdo de transaccion con Fersalud. CARPETA H5_FILA13  https://drive.google.com/drive/u/0/folders/1gQ9suH9HZJidHDgzOpEZFiNVdQjNeMRJ </t>
  </si>
  <si>
    <t>A través de memorando No. 202203200073613 desde 
la Subdirección de Prestaciones Sociales se solicita a 
la Oficina de Planeación y Sistemas el avance en la 
implementación del sistema de validación de Los 
Registros Individuales de Prestación de Servicios de 
Salud – RIPS, reiterando el mismo el día 19 de 
diciembre de 2022.
Evidencias encontradas:https://drive.google.com/drive/folders/1j8Vsv7xzPBPJTDCvNxOBhr0BLbpCenFH</t>
  </si>
  <si>
    <t>Esta actividad quedó en cabeza de la Oficina Asesora 
Jurídica; sin embargo, el Profesional Encargado por 
parte de la Subdirección de Prestaciones Sociales; el 
Dr. Andrés Esquivel, convocó Reunión (mesa de 
trabajo el día 20 de octubre de 2022) para la revisión y 
el estudio de la clausula No. 06. 
Como resultado de la mencionada reunión, se realizó 
un análisis de la cláusula 6 de los Contratos de 
Prestación de Servicios de Salud, con el objetivo de 
verificar y aclarar el funcionamiento de la misma. Como 
resultado de lo anterior, se identificaron las falencias de 
las mismas y se adquirieron compromisos para la 
subsana uno de las mismas.
Evidencias encontradas: https://drive.google.com/drive/folders/1g7hnzTwGuFFeOvo7-82TkHXdiYW-OgJY</t>
  </si>
  <si>
    <t>A través de Radicado No 202203200192701 y Radicado No. 202203200199801 se requirió informe a  la Firma  Interventora.
El Consorcio Ferrosalud 2020, a través de su  representante Legal el Dr. Julio de la Torre, dio contestación por medio de correo electrónico en donde  remitió el oficio identificado con radicado externo OF FPSFNC681, el cual contenía las respuestas a lo  solicitado. 
Evidencias encontradas: https://drive.google.com/drive/folders/19PVa7mKr5cLS-mQvlVm6NIMiERRcDGtf</t>
  </si>
  <si>
    <t>Durante el cuarto trimestre se actualizó la ficha de caracterización del proceso seguimiento y evaluación independiente, se envio la transversalidad de aprobación a toda la entidad el dia 10 de octubre de 2022. La ficha de caracterización del proceso seguimiento y evaluación independiente fue aprobada por medio del comite institucional de gestion y desempeño sesion No 15 del 23-11-2022 
Evidencia: https://drive.google.com/drive/folders/1zwcstJYS2qRU5jnkPUW0glGw1Otn2geZ</t>
  </si>
  <si>
    <t>La ficha de caracterización del proceso se encuentra actualizada y aprobada mediante comité institucional del 21 de octubre de 2022. La resolución se encuentra en proceso de firma ante Dirección Geneneral. 
https://drive.google.com/drive/folders/1Bm1Nh_Ow6TjJV-AQIARfDfYzrTgQR_V7</t>
  </si>
  <si>
    <t>Se envió circular anunciando el ejercicio de la Planeación Estratégica 2023-2026 por correo electrónico. Evidencia: https://drive.google.com/drive/folders/1NWT7lOdbWfc4Rn7LqSW8Qz9oL1Ij_XOG</t>
  </si>
  <si>
    <t>Se realizó el conograma de Digitalización del Archivo Central. La envidencia se encuentra consignada en el siguiente link:https://drive.google.com/drive/folders/1hlR-WeEZ0gvVsfYT1VdcPjPGi-wBjs4_</t>
  </si>
  <si>
    <t>Se realizó el cronograma de transferencia documental. La evidencia se encuentra consiganda en el siguiente link https://drive.google.com/drive/folders/1kSG_znld8ZXPNxDIaKqiKSPaY4eprqvA</t>
  </si>
  <si>
    <t>Se emitio Circular *202202000002644*  del 8 de septiembre de 2022por parte de secretaria general a todas las dependencias del FPS-FNC. La evidencia se podra observar en el siguiente link:https://drive.google.com/drive/folders/1hlR-WeEZ0gvVsfYT1VdcPjPGi-wBjs4_</t>
  </si>
  <si>
    <t>Se realizo el contrato N°442 de 2022 con Archivos del Estado para la custodia, administración del archivo cental, en dicho contrato se fijo como obligación para el Archivo Central la digitaliazión de los expedientes de los ex trabajadores de Ferrocarriles Nacionales de Colombia. La evidencia se puede observar en el siguiente link https://drive.google.com/drive/folders/1hlR-WeEZ0gvVsfYT1VdcPjPGi-wBjs4_</t>
  </si>
  <si>
    <t>Se realizó una capacitacón desde el area de Atención al Ciudadano y Gestión Dociumental a todas las dependencias del FPS-FNC.La evidencia se encuentra consagrada en Drive en el siguiente link: https://drive.google.com/drive/folders/1hlR-WeEZ0gvVsfYT1VdcPjPGi-wBjs4_</t>
  </si>
  <si>
    <t xml:space="preserve">Mediante Radicado No. GITGPSS - 202203200102303 se comunica a la Oficina de Control Interno las observaciones al informe preliminar - auditoria proceso GIT de Prestaciones de Servicios de Salud - Bogotá; especificamente para el presente hallazgo: 
El hallazgo CI00915 corresponde a la vigencia del año 2015, para lo cual la Coordinación actual no sabe qué manejó se le dio a la metodología establecida por Gestión Documental, sin embargo y en aras de dar una solución efectiva se ha estado trabajando con los radicados pendientes. Así las cosas y de acuerdo al trabajo desarrollado hasta la fecha desde la Coordinación GIT Prestación Gestión Servicios de Salud se encuentran que los funcionarios responsables de los radicados pendientes no están en la Entidad y no existe forma de ubicar los oficios Actualmente desde la Coordinación se está manejando el procedimiento de seguimiento para cumplir con la metodología establecida por Gestión Documental. Sin embargo y dadas las razones
anteriormente fundadas, se requiere que, desde la Oficina de Planeación y Sistemas se establezcan los lineamientos a seguir porque con lo que actualmente se cuenta no se puede reformular ni mucho menos reprogramar acciones de mejora. pendientes de la vigencia 2015.
Evidencias encontradas: https://drive.google.com/drive/folders/1EXflKIxkjBX7CvXcn8o2j_2mJMS6Zl08 </t>
  </si>
  <si>
    <t>Mediante Radicado No. GITGPSS - 202203200102303 se comunica a la Oficina de Control Interno las observaciones al informe preliminar - auditoria proceso GIT de Prestaciones de Servicios de Salud - Bogotá; especificamente para el presente hallazgo: 
El hallazgo CI00915 corresponde a la vigencia del año 2015, para lo cual la Coordinación actual no sabe qué manejó se le dio a la metodología establecida por Gestión Documental, sin embargo y en aras de dar una solución efectiva se ha estado trabajando con los radicados pendientes. Así las cosas y de acuerdo al trabajo desarrollado hasta la fecha desde la Coordinación GIT Prestación Gestión Servicios de Salud se encuentran que los funcionarios responsables de los radicados pendientes no están en la Entidad y no existe forma de ubicar los oficios Actualmente desde la Coordinación se está manejando el procedimiento de seguimiento para cumplir con la metodología establecida por Gestión Documental. Sin embargo y dadas las razones
anteriormente fundadas, se requiere que, desde la Oficina de Planeación y Sistemas se establezcan los lineamientos a seguir porque con lo que actualmente se cuenta no se puede reformular ni mucho menos reprogramar acciones de mejora. pendientes de la vigencia 2015.
Evidencias encontradas: https://drive.google.com/drive/folders/1dZK3RY8RSQnp62VG_iVfaaAphfdhSihz</t>
  </si>
  <si>
    <t>Con respecto a esta actividad y realizando un análisis de las acciones que estan vencidas dentro del plan de mejoramiento institucional, se reiterará el memorando para cierre de la actividad así: 
- Comunicación a Dirección a través de memorando GITGPSS - 202103200126913 SOLICITUD PARA TRAMITAR CIERRE DE HALLAZGOS: CI02715 Y CI02519 (ORGANIZACIÓN DEL ARCHIVO)
- Radicado No. GITGPSS - 202203200102303 se comunica a la Oficina de Control Interno las observaciones al informe preliminar - auditoria proceso GIT de Prestaciones de Servicios de Salud 
- Comunicación a Dirección a través de memorandos: GITGPSS - 202203200100963 y GITGPSS - 202203200101153 de fecha 19 de diciembre de 2022.
Evidencias encontradas: https://drive.google.com/drive/folders/1WbEbA_jjNOYgXxY9nq-Wpq_GBNf-3Z0K</t>
  </si>
  <si>
    <t>Al respecto, es preciso indicar que se solicó a la Oficina de Planeación y Sistemas y al GIT Talento Humano la actualización del directorio telefonico de la Oficina de Bucaramnga con las funcionarias Alejandra Santos y Clemencia, respectivamente. 
Se solicitó adelantar la actualización del directorio incluyendo la información remitida desde Bucaramanga, de acuerdo a las competencias del Gestión de Talento Humano se actualiza el Directorio institucional  en los siguientes medios:
Página web - Atención a la ciudadanía : https://www.fps.gov.co/noticias/atencion-y-servicios-a-la-ciudadania/115
Pagina web - Directorio general funcionarios FPS: https://www.fps.gov.co/corporativo/directorio-general-funcionarios-fps/192
Pagina web - Directorio funcionarios principales: https://www.fps.gov.co/corporativo/directorio-funcionarios-principales/193
Pagina web - Directorio de contratistas FPS: https://www.fps.gov.co/corporativo/directorio-de-contratistas-fps/221
Intranet: http://intranet.fps.gov.co/  Directorio Telefonico
En cada uno de los links, se suministró la información por cada persona encargada. 
Evidencias encontradas: https://drive.google.com/drive/folders/1x5deZv6cObVq6ZauWGGwSJsvuwW779yy</t>
  </si>
  <si>
    <t>Se solicitó mediante correo electrónico capacitación (es) sobre el PUBLICACIÓN Y ACTUALIZACIÓN DE INFORMACIÓN EN MEDIOS ELECTRÓNICOS (PAGINA WEB - INTRANET)
Evidencias encontradas:  https://drive.google.com/drive/folders/1hdEFnhT3zUEAnEO-_Lp7DK01r2qIl4LI</t>
  </si>
  <si>
    <t>Al respecto, es preciso indicar que se solicó a la Oficina de Planeación y Sistemas y al GIT Talento Humano la actualización del directorio telefonico de la Oficina de Barranquilla con las funcionarias Alejandra Santos y Clemencia, respectivamente. 
Se solicitó adelantar la actualización del directorio incluyendo la información remitida desde Barranquilla, de acuerdo a las competencias del Gestión de Talento Humano se actualiza el Directorio institucional  en los siguientes medios:
Página web - Atención a la ciudadanía : https://www.fps.gov.co/noticias/atencion-y-servicios-a-la-ciudadania/115
Pagina web - Directorio general funcionarios FPS: https://www.fps.gov.co/corporativo/directorio-general-funcionarios-fps/192
Pagina web - Directorio funcionarios principales: https://www.fps.gov.co/corporativo/directorio-funcionarios-principales/193
Pagina web - Directorio de contratistas FPS: https://www.fps.gov.co/corporativo/directorio-de-contratistas-fps/221
Intranet: http://intranet.fps.gov.co/  Directorio Telefonico
En cada uno de los links, se suministró la información por cada persona encargada. 
Evidencias encontradas: https://drive.google.com/drive/folders/1x5deZv6cObVq6ZauWGGwSJsvuwW779yy</t>
  </si>
  <si>
    <t>Al respecto, es preciso indicar que se solicó a la Oficina de Planeación y Sistemas y al GIT Talento Humano la actualización del directorio telefonico de la Oficina de Cartagena con las funcionarias Alejandra Santos y Clemencia, respectivamente. 
Se solicitó adelantar la actualización del directorio incluyendo la información remitida desde Cartagena, de acuerdo a las competencias del Gestión de Talento Humano se actualiza el Directorio institucional  en los siguientes medios:
Página web - Atención a la ciudadanía : https://www.fps.gov.co/noticias/atencion-y-servicios-a-la-ciudadania/115
Pagina web - Directorio general funcionarios FPS: https://www.fps.gov.co/corporativo/directorio-general-funcionarios-fps/192
Pagina web - Directorio funcionarios principales: https://www.fps.gov.co/corporativo/directorio-funcionarios-principales/193
Pagina web - Directorio de contratistas FPS: https://www.fps.gov.co/corporativo/directorio-de-contratistas-fps/221
Intranet: http://intranet.fps.gov.co/  Directorio Telefonico
En cada uno de los links, se suministró la información por cada persona encargada. 
Evidencias encontradas: https://drive.google.com/drive/folders/1x5deZv6cObVq6ZauWGGwSJsvuwW779yy</t>
  </si>
  <si>
    <t>El procedimiento de revision por la dirección se actualizo a su version 8.0 cambiando al proceso de medición y mejora incluyendo en las entradas el analisis de los riesgos , el cual se aprobo por medio del acta 015 de 2022 del comité institucional de gestion y desempeño. 
Evidencia:  https://drive.google.com/drive/folders/1u_3GullIoGenMBDCVNovddqDFLp3BRpH?usp=share_link</t>
  </si>
  <si>
    <t>Se reviso los expedientes y se organizaron los hallados en las carpetas, se solicta dar de baja al halalzgo por imposibildiad de cumplimiento.
https://drive.google.com/drive/folders/1HA0G9N_bl1FO4CZtENaYBVASQNTUD_Cn</t>
  </si>
  <si>
    <t>La ficha de caracterizaciòn de Cobro ya esta Modificada con la  RESOLUCION 1491 DE 21/10/2022 evdiencia INTRANET http://intranet.fps.gov.co/documentos-sig</t>
  </si>
  <si>
    <t>En el periodo objeto de reporte el area de cobro coactivo, el área de coactivo, proyecto 35 Autos tendiendes al traslado de los recursos, de los cuales 15 Autos son de aplicación de titulos para traslado a las administradoras del sistema de seguridad social y 4  Autos corresponden a de devolucion de titulos a favor de los ejecutados. Asi mismo se enviaron 43 procesos a la Subdirección Financiera para depuración de recursos. Evidencia: https://drive.google.com/drive/folders/1yG0suH2wUhEQW3KyAXa0dffJXMXvmV6q BASE DE AUTOS FILTRO APLICACIPON Y DEVOLUCION</t>
  </si>
  <si>
    <t>La cartilla de defensa juridica fue aprobada y cuenta con el codigo APAJ UOAJ GS02, asi mismo se socializò mediante correo electronico del dia 23 de noviembre de 2022 con los interesados desde el correo del Comitè de Defensa Judicial y Conciliaciòn. Link de evidencias  https://drive.google.com/drive/folders/1pg8vlcEiZfI1rxSiAuWf9XM166itVNbc</t>
  </si>
  <si>
    <t>El procedimiento fue ajustado y aprobado en su versiòn 4.0 con codigo No. APAJUOAJPT14. Link de evidencias  https://drive.google.com/drive/folders/1pg8vlcEiZfI1rxSiAuWf9XM166itVNbc</t>
  </si>
  <si>
    <t>Se concilio la totalidad de los los saldos recaudados y registrados en el banco agrario, en el número de cuenta contable No. 930102001, con la cuenta depósito judicial ISS del banco agrario No. 110019196608 y la cuenta depósito judicial FPS del banco agrario No. 110019196608   Evidencia: https://drive.google.com/drive/folders/1dCl8s_yCnOweJdXTX1ogzeTdcl0HIK66</t>
  </si>
  <si>
    <t>SI</t>
  </si>
  <si>
    <t>Fueron aprobados recursos por valor de  $15.668.000.000  (unida 191401 -rubro 03 04 02  020 - recurso 21 ) parte del Ministerio de Hacienda y Crédito Público en el decreto 2590 del 23 de diciembre de 2022 - Liquidacion del Presupuesto General de la Nación-  los cuales deben ser incorporados bajo el regimen de inversion de recursos en conjunto con el Ministerio de Hacienda y Crédito Públio debido a que se debe hacer la incorporacion de los recursos a la Cuenta Unica Nacional en cumplimiento de lo dispuesto en el Artículo 261 de la Ley 1450 de 2011, Decreto 2785 de noviembre 28 de 2013 y en parágrafo 1 del artículo 149 de la Ley 1753 de junio 9 de 2015, Decreto 1068 de 2015 PARTE 3 TÍTULO 1 Artículo 2.3.1.1 al Artículo 2.3.1.10., Decreto 780 de 2016 artículo 2.6.4.3.1.1.9 Traslado de recursos a Cuenta Única Nacional – CUN, La entidad los mantendrá invertidos en el sistema de Cuenta Única Nacional administrada por el Ministerio de Hacienda y Crédito Publico y de Tesoro Nacional. https://drive.google.com/drive/folders/1T7tXybnFDmozY2hJolM0DwGXrwpZbc95</t>
  </si>
  <si>
    <t xml:space="preserve">Mediante memorando  OPS – 202201200061853 se remitió Control Interno el día 22-08-2022 , solicitando  la declaratoria de eficacia  de las acciones de mejora que están cumplidas al 100%, las cuales están plenamente soportadas. Control interno realizo tramite de esta acción por medio del memorando rad: OCI 202301010003871, ante la contralora delegada para el sector salud , por tal motivo en el próximo seguimiento se sacara del plan. </t>
  </si>
  <si>
    <t>El reporte se hace de manera semestre vencido, para el reporte del trimestre anterior se reportó la cicularizción del primer semestre de 2022, por lo tanto, la circularización del segundo semestre de 2022 se realizará una vez se realice el cierre contable. Se realizó la circularización con corte a 31/06/2022 a 393 entidades deudoras de cuotas partes pensionales. Evidencia 393 oficios radicados con su respectivo certificado de entrega por correo electronico. ESTA ACTIVIDAD SE DEBE DAR POR FINALIZADA YA QUE LA CIRCULARIZACION SE REALIZA DE MANERA PERIODICA https://drive.google.com/drive/folders/15YNCE5ROTMoaFkOwvoiW2Ajurer-WmzO?usp=sharing</t>
  </si>
  <si>
    <t xml:space="preserve">Mediante memorando  OPS – 202201200061793 se remitió Control Interno el día 22-08-2022 , solicitando  la declaratoria de eficacia  de las acciones de mejora que están cumplidas al 100%, las cuales están plenamente soportadas. Control interno realizo tramite de esta acción por medio del memorando rad: OCI 202301010003871, ante la contralora delegada para el sector salud , por tal motivo en el próximo seguimiento se sacara del plan. </t>
  </si>
  <si>
    <t>En el cuarto trimestre de 2022 se llevo  a cabo la actualización del procedimiento de Pago de Sentencias Judiciales,  el cual  fue aprobado en el Comité Institucional de Gestión y Desempeño en la sesión del 22 de diciembre de 2022, mediante resolución 1926 del 30-12-22 . La evidencia se encuentra en el Drive: https://drive.google.com/drive/folders/1Gei4PxkjaQ607GCPPVMo8B47O_A2DaeW</t>
  </si>
  <si>
    <r>
      <t xml:space="preserve">
</t>
    </r>
    <r>
      <rPr>
        <sz val="20"/>
        <color theme="1"/>
        <rFont val="Arial Narrow"/>
        <family val="2"/>
      </rPr>
      <t xml:space="preserve">Por medio del memorando con radicado SG – 202202000075713 se solicitó a la Oficina Asesora Jurídica gestionar la modificación del Manual de Contratación del FPS FNC en el sentido de establecer como condición de los contratos de obra y mantenimiento de infraestructura, que su etapa precontractual debe desarrollarse durante el primer semestre de cada vigencia. </t>
    </r>
    <r>
      <rPr>
        <sz val="20"/>
        <color theme="10"/>
        <rFont val="Calibri (Cuerpo)"/>
      </rPr>
      <t>http://bitly.ws/vjFM</t>
    </r>
  </si>
  <si>
    <t>Se radicó ante el Ministerio de Hacienda y Crédito Público la autorización de vigencias futuras para a garantizar la continuidad en la prestación de los 
servicios integrales de salud en cumplimiento con el 
plan de beneficios en salud – PBS-, el plan de atención convencional PAC y actividades de Promoción y 
Prevención mediante Radicado No.: *OPS* - *202201200200751* Vigencias Futuras  que fue aprobadas hasta el 30 de junio de 2023.por el enunciado ministerio mediente Radicado: 2-2022-049347. 
Evidencia TRD:  120.4. ANTEPROYECTO DE PRESUPUESTO INSTITUCIONAL exp 20220120040400000E
https://drive.google.com/drive/folders/1OQu9NtX70dKNgjxqB0CpsQysTjse6D9f</t>
  </si>
  <si>
    <t>En la vigencia 2022 se cancelo Impuesto Predial de bienes inmuebles de propiedad plena y que estén saneados. 60 bienes inmuebles, por valor $679.267.432 ver base de datos Evidencia https://drive.google.com/drive/folders/1v-60AIh3uRLgeQUuCMkPpAsop-FFZVa2</t>
  </si>
  <si>
    <t>Se verifico el link suministrado por el proceso y este contiene las evidencias indicadas, el reporte es coherente con la acción de mejora y la unidad de medida, se recomienda diligenciar el anexo 1  de  la circular DG- 202201000001294 solicitado por control interno, para proceder al tramite de esta accion de mejora.</t>
  </si>
  <si>
    <t>Se verifico el link suministrado por el proceso y este contiene las evidencias indicadas, el reporte es coherente con la acción de mejora y la unidad de medida, se recomienda diligenciar el anexo 1  de  la circular  Radicado DG-202201000001294 solicitado por control interno y dirección general .</t>
  </si>
  <si>
    <t xml:space="preserve">Se verifico el link suministrado por el proceso y este contiene las evidencias indicadas, el reporte es coherente con la acción de mejora y la unidad de medida, se recomienda diligenciar el anexo 1  de  la circular  Radicado DG-202201000001294 solicitado por control interno y dirección general </t>
  </si>
  <si>
    <t>Se realizó la actualizacion del procedimiento ESDESOPSPT12 TRÁMITE DE VIGENCIAS FUTURAS el cual fue aprobado por el Comité Institucional de Gestión y Desempeño y adoptado mediante Resolución 1926 del 30/12/2022 Sesión  16/2022
TRD:  120.2.9. ACTA DE COMITE DE GESTION Y DESEMPEÑO
 https://drive.google.com/drive/folders/116uYYLPxM_wY42Ut4AmHs8mAuMZm6t7t</t>
  </si>
  <si>
    <t xml:space="preserve">Se realizo la formulacion PIGA para el año 2023 con 42 actividades para Bogotá,  22 Bucaramanga y 19 Cali, todo basado en la matriz de aspectos e impacto y los hallazgos que se tuvieron en la auditoría Evidencia : https://drive.google.com/drive/u/2/folders/1_S_-69TKUaU-Q02r7trLbbc6Nt3eWsST </t>
  </si>
  <si>
    <t>TALENTO HUMANO</t>
  </si>
  <si>
    <t>El procedimiento de revision por la dirección se actualizo a su version 8.0 cambiando al proceso de medición y mejora e inclutendo todas las entradas de las normas ISO 9001, ISO 14001 E ISO 45001  , el cual se aprobo por medio del acta 015 de 2022 del comité institucional de gestion y desempeño. 
Evidencia: https://drive.google.com/drive/folders/1_S_-69TKUaU-Q02r7trLbbc6Nt3eWsST?usp=share_link</t>
  </si>
  <si>
    <t>El procedimiento de revision por la dirección se actualizo a su version 8.0 cambiando al proceso de medición y mejora , el cual se aprobo por medio del acta 015 de 2022 del comité institucional de gestion y desempeño. 
Evidencia: https://drive.google.com/drive/folders/1_S_-69TKUaU-Q02r7trLbbc6Nt3eWsST?usp=share_link</t>
  </si>
  <si>
    <t>DIRECCIONAMIENTO ESTRATEGICO
TALENTO HUMANO</t>
  </si>
  <si>
    <t>Se realizo el estudio previo para la compra de las basculas para las sedes de cali y bucaramanga , el cual tenia como cdp 76622 de fecha 2022-12-05 y el registro presupuestal 151222 de fecha 2022-12-21 , con orden de compra 102695 y se solicito ingreso a almacen al responsable. Evidencia: https://drive.google.com/drive/folders/1_S_-69TKUaU-Q02r7trLbbc6Nt3eWsST?usp=share_link</t>
  </si>
  <si>
    <r>
      <t xml:space="preserve">La organización fisica del archivo no se ha podido realizar dado que desde el año 2020 se viene realizando desde casa de la mayoria de los funcionarios y la misma requiere para su desarrollo y culminación trabajo presencial. A través de memorando GITGPSS - 202203200038983 (se explica que "No es posible, con la situación actual establecer,  reprogramación ni reformulación del hallazgo debido a las razones anteriormente fundadas, sin embargo se enviará un oficio a  la Dirección General y a Secretaria General para establecer e informar que desde un principio no se estableció un seguimiento permanente y oportuno a la  organización de la gestión documental (tanto física como virtual), que desde la Coordinación se reiterará la posición de que </t>
    </r>
    <r>
      <rPr>
        <b/>
        <u/>
        <sz val="14"/>
        <color theme="1"/>
        <rFont val="Calibri"/>
        <family val="2"/>
        <scheme val="minor"/>
      </rPr>
      <t>no es posible comprometer con los funcionarios actuales para dar cumplimiento en su totalidad al hallazgo</t>
    </r>
    <r>
      <rPr>
        <sz val="14"/>
        <color theme="1"/>
        <rFont val="Calibri"/>
        <family val="2"/>
        <scheme val="minor"/>
      </rPr>
      <t>, y que por tanto, es necesario si ellos lo consideran, contratar a las personas necesarias para que se dediquen a esta labor por tratarse de archivo desordenado anterior a la responsabilidad de la actual Coordinación. Actualmente, se está realizando un seguimiento permanente a la documentación de todas las regionales, para evitar posibles hallazgos relacionados con la gestión documental. En el link se encuentra el memorando.
Se puede evidenciar en el GIT Gestión Servicios de Salud. 
 Evidencias: https://drive.google.com/drive/folders/1TfK_Vmbsu7nXsBaf_2TFIEIsyLLTC4Mc</t>
    </r>
  </si>
  <si>
    <r>
      <rPr>
        <sz val="14"/>
        <rFont val="Calibri"/>
        <family val="2"/>
        <scheme val="minor"/>
      </rPr>
      <t xml:space="preserve">En la actividad objeto de reporte el grupo de gestión de cobro, realizo dos mesas de trabajo con la Oficina de Planeación y Sistemas para modificar de manera conjunta los riesgos incluyendo cada control. Como respuesta al insumo proyectado, planeación solicito mediante correo la desagregación de los riesgos, los cuales fueron remitidos por el grupo de gestión de cobro. </t>
    </r>
    <r>
      <rPr>
        <b/>
        <sz val="14"/>
        <rFont val="Calibri"/>
        <family val="2"/>
        <scheme val="minor"/>
      </rPr>
      <t xml:space="preserve">Evidencia: </t>
    </r>
    <r>
      <rPr>
        <sz val="14"/>
        <rFont val="Calibri"/>
        <family val="2"/>
        <scheme val="minor"/>
      </rPr>
      <t>https://drive.google.com/drive/folders/1u3pTsMqQjOzCnreiiGrZOORu2xpBiDe_</t>
    </r>
  </si>
  <si>
    <r>
      <rPr>
        <sz val="14"/>
        <rFont val="Calibri"/>
        <family val="2"/>
        <scheme val="minor"/>
      </rPr>
      <t>En la actividad objeto de reporte el grupo de concursales proyecto un plan de trabajo para la implementación del software de confecámaras, estableciendo un cronograma con entregables y compromisos para hacer el respectivo seguimiento</t>
    </r>
    <r>
      <rPr>
        <b/>
        <sz val="14"/>
        <rFont val="Calibri"/>
        <family val="2"/>
        <scheme val="minor"/>
      </rPr>
      <t>. Evidencia:</t>
    </r>
    <r>
      <rPr>
        <sz val="14"/>
        <rFont val="Calibri"/>
        <family val="2"/>
        <scheme val="minor"/>
      </rPr>
      <t>https://drive.google.com/drive/folders/1wZK0fjxiRwOGItboe2b7Bvyw6TvKbdC3</t>
    </r>
  </si>
  <si>
    <r>
      <t>Actividad 1: E</t>
    </r>
    <r>
      <rPr>
        <sz val="14"/>
        <rFont val="Calibri"/>
        <family val="2"/>
        <scheme val="minor"/>
      </rPr>
      <t xml:space="preserve">n la actividad objeto de reporte el grupo de gestión de cobro, realizo dos mesas de trabajo con la Oficina de Planeación y Sistemas para modificar de manera conjunta los riesgos incluyendo cada control. Como respuesta al insumo proyectado, planeación solicito mediante correo la desagregación de los riesgos, los cuales fueron remitidos por el grupo de gestión de cobro. </t>
    </r>
    <r>
      <rPr>
        <b/>
        <sz val="14"/>
        <rFont val="Calibri"/>
        <family val="2"/>
        <scheme val="minor"/>
      </rPr>
      <t xml:space="preserve">Actividad 2:  </t>
    </r>
    <r>
      <rPr>
        <sz val="14"/>
        <rFont val="Calibri"/>
        <family val="2"/>
        <scheme val="minor"/>
      </rPr>
      <t xml:space="preserve">En la actividad objeto de reporte la OAJ solicito al área de planeación, mediante memorando No. OAJ - 202201300049153 de 21-06 -2022, la capacitación sobre formulación de los controles. </t>
    </r>
    <r>
      <rPr>
        <b/>
        <sz val="14"/>
        <rFont val="Calibri"/>
        <family val="2"/>
        <scheme val="minor"/>
      </rPr>
      <t xml:space="preserve">Evidencia: </t>
    </r>
    <r>
      <rPr>
        <sz val="14"/>
        <rFont val="Calibri"/>
        <family val="2"/>
        <scheme val="minor"/>
      </rPr>
      <t>https://drive.google.com/drive/folders/1tvE0ofZQ-JnjbYf9C6PAxqEJkT6BQHuR</t>
    </r>
  </si>
  <si>
    <r>
      <t xml:space="preserve">El Fondo de Pasivo Social de Fedrrocarriles Nacionales, suscribio el Contrato de prestación de Servicios Profesionales CPS-143-2022, donde se encuentra estipulado la actividad especifica </t>
    </r>
    <r>
      <rPr>
        <b/>
        <sz val="14"/>
        <color rgb="FF000000"/>
        <rFont val="Calibri"/>
        <family val="2"/>
        <scheme val="minor"/>
      </rPr>
      <t xml:space="preserve">"Elaborar las estadísticas e informe semestral de las salidas no conformes detectadas en la entidad, dentro de los plazos establecidos en el procedimiento PEMYMOPSPT08 CONTROL DE LAS SALIDAS NO CONFORMES y de más actividades a cargo de la Ofician Asesora de Planeación y sistemas."                                                                                                                                               </t>
    </r>
    <r>
      <rPr>
        <sz val="14"/>
        <color rgb="FF000000"/>
        <rFont val="Calibri"/>
        <family val="2"/>
        <scheme val="minor"/>
      </rPr>
      <t>Evidencias: https://drive.google.com/drive/u/1/folders/1clOHAQA5ywLskVJ9fuIpq9g-JPMdlbfr                 Contrato de Prerstacion de Servicios CPS-143-2022</t>
    </r>
  </si>
  <si>
    <t>Se realizo la actualizacion del procedimiento SEGUIMIENTO Y MEDICIÓN A TRAVÉS DE INDICADORES DE GESTIÓN por medio del acta 16 del 2022 y la resolucion 1926 de 2022 . Evidencia: https://drive.google.com/drive/folders/1u_3GullIoGenMBDCVNovddqDFLp3BRpH?usp=share_link</t>
  </si>
  <si>
    <t>Al Instituto Nacional de Vias INVIAS se envio oficio *GITBCSA* - *202202300155621* de agosto 11 de 2022  donde se solicitò revisaran en sus archivos, si el Listado emitido por Instituto Geografico Agustin Codazzi IGAC de predios que figuran a nombre de Ferrocarriles Nacionales y en los municipios en los cuales figuran predios sin identificar, existian predios de propiedad del INVIAS, esta nos dio respuesta que con predios que no existan certificado catastral, matricula inmobiliaria o direcciòn especifica no era posible identificar los predios. Respuesta con oficio SS 50821 de agosto 28 de 2022.. Evidencia.https://drive.google.com/drive/folders/1sXRdiwvZUpElxwZ-rF_Kga3Jg97hTMYk</t>
  </si>
  <si>
    <t>Mediante contrato No. 2036 de 2022 Firmado con la Firma Gestiòn y Desarrollo Se realiza la tarea de realizar 25 estudios de titulos de bienes inmuebles y adelantar Gestiones Administrativas y Juridicas para la Transferencia de Bienes Inmuebles estipulados en el articulo 63 de la Ley 105 de 1993. ver estudio previo Evidencia https://drive.google.com/drive/folders/1vbiCJFWHaE9RgnoYYj3vP6RBmROFh1wA</t>
  </si>
  <si>
    <t>Mediante Acta No. 003 de octubre 13 se socializo el procedimiento   Control de servicios públicos con código APGSAGADPT18. Evidencia https://drive.google.com/drive/folders/1gsxtuMmxeEiqOLWzyaAEq4S_3-XRNFHn</t>
  </si>
  <si>
    <t>Mediante Acta No. 004 de octubre 16 de 2022 se reuniòn de sensibilizaciòn con elequipo de trabajo del proceso gestiòn servicios administrativos, mediante acta  para determinar la periocidad de la revisiòn de los documentos del sistema integrado de gestiòn. Evidencia https://drive.google.com/drive/folders/16a7DjDdvCx0-S_dAvwEZDkNSp8j_n3wu</t>
  </si>
  <si>
    <t>Se actualizo la caracterizaciòn del proceso con la RESOLUCION 1491 DE 21/10/2022 Evidencia https://intranet.fps.gov.co/documentos-sig</t>
  </si>
  <si>
    <t>Se obtuvo ficha tècnica de los bienes de aseo y cafeteria en los cuales se define la espificaciones tècnicas sus instrucciones de uso y cuidado,. Asi mismo se evidencia si es un producto biogradable. VER FICHA TECNICA. Evidencia  https://docs.google.com/spreadsheets/d/1TIrMeuf-OR8EtN89eX0_6ni9FZdCJs3J/edit#gid=695870810</t>
  </si>
  <si>
    <t>Se cerro y colocò seguridad a la caja eléctrica que se encontraba abierta en el séptimo piso del edificio Cudecom. Evidencia https://drive.google.com/drive/folders/1eiqNCy34zdKrhG9Xwg_3XtEmSEbrftyo</t>
  </si>
  <si>
    <t xml:space="preserve">Se realizó la identificación de equipos obsoletos, mediante el contrato IPMC-FPS-015-2022 ,  para lo cual se remitió al GIT -Bienes compras y servicios adminsitrativos, medidante memorando OPS - 202201200094683 INFORME DE EQUIPOS OBSOLETOS, con el fin de que procedan a darle el tratamiento de baja en aplicación del procedimietno establecido en la entidad para tal fin 
https://drive.google.com/drive/u/0/folders/1RRONh3n_CQs5pBXkkJw5Hq3iLKxmO-2r
</t>
  </si>
  <si>
    <t>Riesgos</t>
  </si>
  <si>
    <t>Se recibio el  FORMATO SOLICITUD DE ACCIONES CORRECTIVAS O PREVENTIVAS COD: PEMYMOPSFO15 de este hallazgo para darle tramite y cierre</t>
  </si>
  <si>
    <t>CI132022</t>
  </si>
  <si>
    <t xml:space="preserve">Mediante memorando OPS - 202201200092373, se remitió Control Interno, solicitando  la declaratoria de eficacia  de las acciones de mejora que están cumplidas al 100%, las cuales están plenamente soportadas.
</t>
  </si>
  <si>
    <t xml:space="preserve">El link funciona adecuadamente y contiene las evidencias descritas. Se recomienda tramitar para cierre en el FORMATO SOLICITUD DE ACCIONES CORRECTIVAS O PREVENTIVAS COD: PEMYMOPSFO15 debidamente firmado.  </t>
  </si>
  <si>
    <t>|</t>
  </si>
  <si>
    <t xml:space="preserve"> Actualizar  y adoptar el INSTRUCTIVO PARA LA MODIFICACIÓN DEL MANUAL DE PROCESOS Y PROCEDIMIENTOS (SIP) en el sentido de incluir el tema de metodos de control y riesgos.</t>
  </si>
  <si>
    <t>Se ha realizado las modificaciones al documento INSTRUCTIVO PARA LA MODIFICACIÓN DEL MANUAL DE PROCESOS Y PROCEDIMIENTOS (SIP). El COMITÉ INSTITUCIONAL DE GESTIÓN Y DESEMEPEÑO, aprobó dichas modificaciones en la sesion 015 de 2022: el documento puede ser consultado en: 
https://intranet.fps.gov.co/documentos-sig 03. DIRECCIONAMIENTO ESTRATEGICO, INSTRUCTIVOS.</t>
  </si>
  <si>
    <t xml:space="preserve">Se realizó capacitación de realización de procedimientos en el que se tomó como base las condiciones y parametros establecidos en el  INSTRUCTIVO PARA LA MODIFICACIÓN DEL MANUAL DE PROCESOS Y PROCEDIMIENTOS (SIP). las evidencias pueden ser consultadas en:
Fila 15.
https://drive.google.com/drive/u/1/folders/1_S_-69TKUaU-Q02r7trLbbc6Nt3eWsST
</t>
  </si>
  <si>
    <t>Sin avance para el primer trimestre de 2023.
El FORMATO INFORME EJECUTIVO PARA REVISIÓN POR LA DIRECCIÓN ya cumplió con la etapa de transversalidad. De esta manera, se procederá a ser enviado a Comité de Gestión y Desempeño para su aprobación, y posterior publicación. Como evidencia se relaciona el correo donde se muestra que culminó la etapa de transversalidad y el borrado del formato Informe Ejecutivo de Revisión por la Dirección. Enlace: https://drive.google.com/drive/folders/19bJPEKvgFlhQiOjUICNo6hg-k5f6aiP4</t>
  </si>
  <si>
    <t>Con corte a 31 de marzo de 2023, se cuenta con la actualización de los documentos: PROCEDIMIENTO CONTROL DE LA INFORMACIÓN DOCUMENTADA, GUÍA PARA EL CONTROL DE LA INFORMACIÓN
DOCUMENTADA E INSTRUCTIVO PARA LA MODIFICACIÓN DEL MANUAL DE PROCESOS Y PROCEDIMIENTOS. estos documentos describen en su conjunto la forma en que operan los documentos del sistema integrado de gestión en el marco de su elaboración o modificación de su información, es asi que para el caso de los procedimientos solo se establecen directrices en cuento a posibles desviaciones y en estas nuevas versiones ya no se trata los asuntos relacionados con los riesgos. Estas versiones fueron aprobadas mediante; RESOLUCIÓN NÚMERO 1398 SEPTIEMBRE 29 DE 2022,  RESOLUCIÓN NÚMERO 1838 DE 15 DICIEMBRE DE 2022
Las evidencias pueden ser consultadas en:
https://drive.google.com/drive/u/1/folders/1OL8oJt_OmlmPPhEASowedmF5EYJwa1tc</t>
  </si>
  <si>
    <t>Actualmente esta el funcionario Julio Gamez esta  en el proceso de archivo para las carpertas de Bienes Inmuebles. Evidencia que se ralice inspecció fisica</t>
  </si>
  <si>
    <t>Actualmente esta el funcionario Julio Gamez esta  en el proceso de archivo para las carpertas de Bienes Inmuebles. Evidencia que se ralice inspeccióN fisica</t>
  </si>
  <si>
    <t>No se ha iniciado la ejecución de la meta</t>
  </si>
  <si>
    <t>Se realiza cronograma para la visita de los 8 predios a los cuales se les va a realizar inspeccion con el fin de obtener paz y salvo de los impuestos prediales de los bienes con el fin de gestionar su comericializacion. Ver evidencia en el siguiente link: https://drive.google.com/drive/folders/1WGhqWA97oJKMEeJQ6cb5u9VOiE7ckIfs</t>
  </si>
  <si>
    <t>Se realizo actualizacion del procedimiento APGBTGADPT05   TRAMITE DE PAGO DE IMPUESTO PREDIAL Y VALORIZACION ajustando un punto de control para tener control de los impuestros prediales pendientes de pago, el procedimiento se envio para revision tecnica. Ver evidencia en el link: https://drive.google.com/drive/folders/1WGhqWA97oJKMEeJQ6cb5u9VOiE7ckIfs</t>
  </si>
  <si>
    <t>El procedimiento se  encuentra en proceso de actualización y tiene un porcentaje de avance del 20%, se esta elaborando teniendo en cuenta la herramienta  "OSTICKET- FPS que se implemento para el proceso  de apoyo a la gestion del soporte tecnico de usuarios.
EVIDENCIA: https://drive.google.com/drive/u/0/folders/1RRONh3n_CQs5pBXkkJw5Hq3iLKxmO-2r</t>
  </si>
  <si>
    <t>Se realizó la actualización del siguiente documento y esta en proceso de envío para REVISIÓN TÉCNICA. 
APGTSOPSPT08 INVENTARIO, CLASIFICACIÓN Y ETIQUETADO DE ACTIVOS DE INFORMACIÓN V1
EVIDENCIA: https://drive.google.com/drive/u/0/folders/1RRONh3n_CQs5pBXkkJw5Hq3iLKxmO-2r</t>
  </si>
  <si>
    <t>Se realizó la actualización de los procedimientos el cual cuentan con estado de avance: 
SOPORTE TECNICO A USUARIOS V3, El procedimiento se  encuentra en proceso de construcción y tiene un porcentaje de avance del 18%, se esta elaborando teniendo en cuenta la herramienta  "OSTICKET- FPS que se implemento para el proceso  de apoyo a la gestion del soporte tecnico de usuarios.
APGTSOPSPT06 CREACIÓN, MODIFICAIÓN Y ELIMINACIÓN DE USUARIOS EN EL SISTEMA V5 , con avance de 18%
APGTSOPSPT08 INVENTARIO, CLASIFICACIÓN Y ETIQUETADO DE ACTIVOS DE INFORMACIÓN V1, con un avance del 18%
APGTSOPSPT01 PUBLICACIÓN Y ACTUALIZACIÓN DE INFORMACIÓN EN MEDIOS ELECTRÓNICOS (PAGINA WEB - INTRANET) V7, que se encuentra en la etapa de TRANSVERSALIDAD con un avance del 50%, este ultimo tendrá como anexo el FORMATO DE REGISTRO Y CONTROL DE PUBLICACIONES EN PÁGINA WEB, el cual se elaboró y se pasará a REVISIÓN TÉCNICA para que sea aprobado dentro del SIG y pueda seguir siendo publicado en la web. 
EVIDENCIA: https://drive.google.com/drive/u/0/folders/1RRONh3n_CQs5pBXkkJw5Hq3iLKxmO-2r</t>
  </si>
  <si>
    <t>Diciembre 2022, En la actualización de los procedimientos se estan validando los riesgos agregando los puntos de control dentro de cada documento.
EVIDENCIA: https://drive.google.com/drive/u/0/folders/1RRONh3n_CQs5pBXkkJw5Hq3iLKxmO-2r</t>
  </si>
  <si>
    <t>El APGTSOPSPT01 PUBLICACIÓN Y ACTUALIZACIÓN DE INFORMACIÓN EN MEDIOS ELECTRÓNICOS (PAGINA WEB - INTRANET) V7, que se encuentra en la etapa de TRANSVERSALIDAD con un avance del 50%, 
De igual manera se estan diseñando unos formatos (REGISTRO DE PUBLICACIONES EN PÁGINA WEB y REGISTRO DE PUBLICACIONES EN INTRANET), el cual servira para el control que se deben tener para las publicaciones en la web y dar cumplimiento a la Ley 1712 del 2014 y a las publicaciones del Sistema Integrado de Gestión. 
EVIDENCIA: https://drive.google.com/drive/u/0/folders/1RRONh3n_CQs5pBXkkJw5Hq3iLKxmO-2r</t>
  </si>
  <si>
    <t>Se recomienda al proceso implementar autocontrol y autogestión ya que a la fecha de seguimiento no se presenta reporte de avance y la actividad se encuentra proxima a vencer.</t>
  </si>
  <si>
    <t xml:space="preserve">El proceso realizo el mismo reporte del trimestre pasado, se recomienda al proceso adelantar todas las acciones necesarias con el fin de terminar a satisfacción la acción de mejora, se reviso el link y este contiene las evidencias descritas. </t>
  </si>
  <si>
    <t xml:space="preserve">Se realizo la respectiva capacitacion a las personas de servicios generales en bogota y sedes de cali y bucaramanga de modo presencial.link: https://drive.google.com/drive/folders/14YuONhCJwjA73seGNGgLVgm6MZbUI6al </t>
  </si>
  <si>
    <t>En la entidad se encuentra implementado el Formato Único Inventario Documental. La evidencia se encuentra consignada en el siguiente link:https://drive.google.com/drive/folders/1GU1y6T3MEuztmP0xU0x5h7dRQtRT60WK?usp=share_link.</t>
  </si>
  <si>
    <t>Teniendo en cuenta que primero se deberán realizar las transferencias primarias al archivo central por cada una de las dependencias del FPS, y una vez los documentos cumplan su tiempo de retención se aplicara la disposición final basados en las TRD implementadas por la entidad, para su posterior Eliminación. Para lo cual se encuentra en elaboración el protocolo para realizar las transferencias de los documentos de la entidad. La evidencia se encuentra consignada en el siguiente link:https://drive.google.com/drive/folders/1VZ2i1qtBdkKYk7RuTk36OykRoMZn3wTR?usp=share_link</t>
  </si>
  <si>
    <t>Actualmente se encuentra en proceso de actualización el procedimiento de préstamos para documentos de archivo central. La evidencia se encuentra consignada en el siguiente link:https://drive.google.com/drive/folders/12YSenVvgPx7DJkdxzgdvFAgB-wgzZCP6</t>
  </si>
  <si>
    <t>Mediante el acta de inicio de contrato interadministrativo N° 442-2022 se tiene estipulado contractualmente la elaboración y/o actualización de los Instrumentos Archivísticos durante el periodo del 2023. La evidencia se encuentra consignada en el siguiente link:https://drive.google.com/drive/folders/1mMUSkocBB-4gN6DR_dB_hHAuOhURMdH7?usp=share_link</t>
  </si>
  <si>
    <t>Actualmente se encuentra en ejecución el contrato 442-2022, en donde la empresa contratada estará encargada de elaborar y/o actualizar los Instrumentos Archivísticos de la entidad. La evidencia se encuentra consignada en el siguiente link: https://drive.google.com/drive/folders/1omJf4F-FU_-mxz5XAPQdTwOqwiUU3xzj?usp=share_link</t>
  </si>
  <si>
    <t>Se realizó el cronograma para la elaboración y/o actualización de los instrumentos archivísticos de la entidad. La evidencia se encuentra consignada en el siguiente link:https://drive.google.com/drive/folders/1HXUv2hOGaiG4vSL9eyQe4DLMPzOWtThv?usp=share_link</t>
  </si>
  <si>
    <t xml:space="preserve">Para el I trimestre de 2023 el FPS elaboro tres (3) instrumentos archivísticos; PINAR el cual fue aprobado bajo el acta No 01 del 2023, PGD y POLITICA DE ARCHIVOS Y GESTION DOCUMENTAL  los cuales se encuentran en etapa de transversalidad. La evidencia se encuentra consignada en el siguiente link:https://drive.google.com/drive/folders/1tp_fsbXY6lD6B9t6f_j0lhQDZal11SA7?usp=share_link
</t>
  </si>
  <si>
    <t>Se realizó el cronograma de transferencia documental. La evidencia se encuentra consignada en el siguiente link:https://drive.google.com/drive/folders/1Hy2d8iCI539wgJbYywPAncjwiUGDrPuU?usp=share_link</t>
  </si>
  <si>
    <t>Actualmente se encuentra en elaboración el protocolo para realizar las transferencias primarias al archivo central, una vez elaborado se dará a conocer a los procesos de la entidad mediante la respectiva circular. La evidencia se encuentra consignada en el siguiente link:https://drive.google.com/drive/folders/1LKUT4weQhxSk3unzsR4sA-N5ZirbLzpv?usp=share_link</t>
  </si>
  <si>
    <t>Actualmente se encuentra en elaboración el protocolo para realizar las transferencias primarias al archivo central, una vez elaborado se dará a conocer a los procesos de la entidad mediante la respectiva circular. La evidencia se encuentra consignada en el siguiente link:https://drive.google.com/drive/folders/1wTGZuNUu-VRm_hikCxLjKxPkL08n9gDi?usp=share_link</t>
  </si>
  <si>
    <t>Actualmente el procedimiento APGDOSGEPT20 PROCEDIMIENTO CONTROL DE TEMPERATURA Y HUMEDAD RELATIVA EN EL ARCHIVO CENTRALDEL FPS, se encuentra actualizado a la versión 4 mediante la resolución N° 1446 del 10 de octubre del 2022. La evidencia se encuentra consignada en el siguiente link:https://drive.google.com/drive/folders/1WRrniIptDUG1SimjyseixEC6X-PpMmCe?usp=share_link</t>
  </si>
  <si>
    <t>Actualmente el procedimiento APGDOSGEPT20 PROCEDIMIENTO CONTROL DE TEMPERATURA Y HUMEDAD RELATIVA EN EL ARCHIVO CENTRALDEL FPS, se encuentra actualizado a la versión 4 mediante la resolución N° 1446 del 10 de octubre del 2022. La evidencia se encuentra consignada en el siguiente link:https://drive.google.com/drive/folders/1TXuJtnBtx2TvC-2hmcj18JMQxOZhYHPS?usp=share_link</t>
  </si>
  <si>
    <t>Actualmente el procedimiento APGDOSGEPT20 PROCEDIMIENTO CONTROL DE TEMPERATURA Y HUMEDAD RELATIVA EN EL ARCHIVO CENTRALDEL FPS, se encuentra actualizado a la versión 4 mediante la resolución N° 1446 del 10 de octubre del 2022. La evidencia se encuentra consignada en el siguiente link:https://drive.google.com/drive/folders/1PWsbNQgWy2GblsTdOZpPPv6HBnXoDeWo?usp=share_link</t>
  </si>
  <si>
    <t>Se verifico el link suministrado por el proceso y este contiene las evidencias indicadas, se recomienda al proceso  practicar el autocontrol y la autogestión , adelantando las acciones tendientes para finalizar con esta acción de mejora.</t>
  </si>
  <si>
    <t>El procedimiento de mecanismos de participación ciudadana superó la etapa de transversalidad, posterior a ello se presentará para Comité de Gestión y Desempeño. Ya fue gestionado el formato de cierre para este hallazgo.
https://drive.google.com/drive/folders/1yGU8ntcWPngsrwzqi72G9Sd7VPPAFDNb</t>
  </si>
  <si>
    <t>Previo a realizar una actualización idonea es necesario verificar los procedimientos internos y los responsables de cada actividad, por lo que, se realizo una mesa de trabajo con la finalidad de determinar la procedencia en el ajuste de los controles, que fueron determinados con apoyo de la oficina asesora de planeación y sistemas Evidencia en el siguiente link: https://docs.google.com/spreadsheets/d/1gYrv5IGNcsrpASY4zZEu8JMkCXPL3kZL/edit?usp=sharing&amp;ouid=117115040636705611061&amp;rtpof=true&amp;sd=true</t>
  </si>
  <si>
    <t>Se realizó mesa de trabajo con la oficina Asesora de Planeación y Sistemas el pasado  31 de marzo, en la cual se verifico la viabiidad en las modificaciones propuestas, las siguientes mesas de trabajo se llevaran a cabo en el segundo trimestre del año.        Evidencia en el siguiente link: https://docs.google.com/spreadsheets/d/1-O8WDJezNjzaClB3ncvyk0pHw3WqVVGa/edit?usp=sharing&amp;ouid=117115040636705611061&amp;rtpof=true&amp;sd=true</t>
  </si>
  <si>
    <t>Se realizó mesa de trabajo con la oficina Asesora de Planeación y Sistemas el pasado  31 de marzo, en la cual se revisaron las acciones de tratamiento definidas para los riesgos del proceso de acuerdo con los ajustes necesarios, además se propuso establecer una mesa de trabajo para el segundo trimestre del año con el fin de reajustar e implementar efectivamente los riesgos del proceso y las acciones de tratamiento.      Evidencia en el siguiente link: https://drive.google.com/drive/folders/1oNYw7Qkj8XHYprMEeEC_Un_xgOkbQoXb?usp=sharing</t>
  </si>
  <si>
    <t>Se recomienda al proceso adelantar todas las acciones necesarias con el fin de terminar a satisfacción la acción de mejora,  ya que a la fecha de seguimiento, esta se encuentra vencida, se reviso el link y este contiene las evidencias descritas, revisar ya que la unidad de medida es el mapa de riesgos ajustado.</t>
  </si>
  <si>
    <t>Durante el primer trimestre del 2023 la oficina de planeación y sistemas nos informo mediante correo electrónico  que de acuerdo con el plan estrategico institucional 2018 - 2022 los indicadores formulados en este periodo perdieron vigeancia a partir del 31-12-2022, por lo que, cualquier cambio o ajuste sobre estos no tendria ninguna validez, en ese sentido se realizaria el ajuste de la unidad de medida asociada al indicador de satisfación al ciudadano en la nueva bateria de indicadores que se formularan para este periodo.                                                                                                                                                      Evidencia en el siguiente link: https://drive.google.com/drive/folders/1aa9qbq6Ptj2KKbqdo-3rRcHrDb9R3xL9?usp=sharing</t>
  </si>
  <si>
    <t>El pasado 29 de marzo se realizaron visitas a las oficinas de los procesos de asesoria jurídica (grupo de tutelas), gestion de servicios de salud y subdirección financiera, con el fin de presentarles el procedimiento para su revisión y eventuales observaciones, la modificación del procedimiennto se efectuo de acuerdo a las recomendaciones dejadas por ICONTEC y a la actividad contenida en el hallazgo                                           Evidencia en el siguiente link:  https://docs.google.com/document/d/1itSXONO2wEkw85JDcc3uZtCR8Yu0eZrA/edit?usp=sharing&amp;ouid=117115040636705611061&amp;rtpof=true&amp;sd=true</t>
  </si>
  <si>
    <t>Durante el primer trimestre del 2023 se realizo la actualización del procedimiento MIAACGCDPT02 V2,  nos encontramos a la espera de la revisión y eventuales observaciones que los procesos involucrados (asesoria jurídica -grupo de tutelas, gestion de servicios de salud y subdirección financiera) consideren pertinentes                                                                                                                                                                                           Evidencia en el siguiente link: https://drive.google.com/drive/folders/1UkTA5ndt0EuPSsm-qJjDqhEhc1rnhUNc?usp=sharing</t>
  </si>
  <si>
    <t>En el primer trimestre del 2023 se realizo el diligenciamiento de los radicados: 202202100005712 del 13 de enero de 2022; rad. 202202200360402 del 26 octubre 2022; rad. 202202200360712 del 26 de  octubre de 2022 en el formato   MIAACGCDFO43.                                                             Evidencia en el siguiente link: https://drive.google.com/drive/folders/1F_hO_UnCP52x-xoBkoA6ft8LwN7TJanN?usp=sharing</t>
  </si>
  <si>
    <t>En virtud del contrato 442 del 2022 se realizo la adquisición del sofware necesario para el mejoramiento de la oportuna atención de las PQRSD, por cuanto se tendrá un control completo del proceso y de los documentos que se generan, además permitirá la generación de consecutivos independientes para PQRS y la configuración de los tipos de Radicado de entrada, tambien contiene un modulo de de PQRS Web, lo que permite la formulación de manera anónima y el registro a ciudadanos que desen ser identificados y así formular sus solicitudes desde internet o actualizar sus datos personales.                                                                                                        Evidencia en el siguiente link: https://drive.google.com/drive/folders/1WjrDJekynkagavh3kGm_hedPrXya1I7d?usp=sharing</t>
  </si>
  <si>
    <t>De acuerdo a los compromisos establecidos en la visita que se realizo el pasado 29 de marzo a los procesos de asesoria jurídica (grupo de tutelas), gestion de servicios de salud y subdirección financiera,  se hace necerario ajustar el procedimiento con las observaciones  que se encuentren necesarias.                                                         Evidencia en el siguiente link: https://drive.google.com/drive/folders/1F9LQnOMcd9b6LzWjahaVSct6I-bM8-BV?usp=sharing</t>
  </si>
  <si>
    <t xml:space="preserve">Se reviso los expedientes y se organizaron los hallados en las carpetas, se solicta dar de baja al halalzgo por imposibildiad de cumplimiento. Evidencia https://drive.google.com/drive/folders/1HA0G9N_bl1FO4CZtENaYBVASQNTUD_Cn
</t>
  </si>
  <si>
    <t>Se asigno Colaborador para que realice la gestiòn de mantener actualziado el directoriod e la OAJ mendiante Acta No 1. Evidencia https://drive.google.com/drive/folders/1Ys3msUfsS3lfAS0jj3vRL9FwRfaV_Iym</t>
  </si>
  <si>
    <t>Se envia correo electronico el 14 de marzo de 2023 con la base del directorio telefonico del personal que conforma el Grupo deDe defensa Judicial y Contrataciòn Hernan Andrés Sánchez Guerra, Vilma Ruiz, para que relcien la gestiòn respectiva. Evdiencia</t>
  </si>
  <si>
    <t>Se proyectó actualización del procedimiento  APGCCOAJPT12 SUSPENSIÓN TEMPORAL Y REANUDACION DE CONTRATOS, de acuerdo a las normas, lineamientos y guías expedidas en desarrollo del Estatuto General de Contratación Pública; y se remitió a la Oficina Asesora Planeación y Sistemas por medio de correo electronico el día 27 de marzo de 2023. Evidencias en el Drive: https://drive.google.com/drive/folders/1JK14bJyql0IumovD_acmZOzkOFnRriMO?usp=sharing</t>
  </si>
  <si>
    <t>Se envio correo a OPS,para que realcien lagestion correspondiente.Evidencia https://drive.google.com/drive/folders/1MldNn-Z0FK-NUEdYevQue0S5wKjlUg3j</t>
  </si>
  <si>
    <t>Se proyectó actualización del procedimiento  APGCCOAJPT12 SUSPENSIÓN TEMPORAL Y REANUDACION DE CONTRATOS, de acuerdo a las normas, lineamientos y guías expedidas en desarrollo del Estatuto General de Contratación Pública; y se remitió a la Oficina Asesora Planeación y Sistemas por medio de correo electronico el día 27 de marzo de 2023. Evidencias en el Drive: https://drive.google.com/drive/folders/1BwuL7jn9TWW5-ft0axJuy_WAusI0TIln?usp=sharing</t>
  </si>
  <si>
    <t>Se asigno Colaborador para que realice la gestiòn de verficar  los documento desactualizados del proceso OAJ Acta No 2. Evidencia https://drive.google.com/drive/folders/1awnsTkU2WWyIPy7epGQeH-10mVvpkrMQ</t>
  </si>
  <si>
    <t>se recomienda al proceso  practicar el autocontrol y la autogestión , adelantando las acciones tendientes para finalizar con esta acción de mejora, teniendo en cuenta que esta está proxima a vencer.</t>
  </si>
  <si>
    <r>
      <t xml:space="preserve">Durante el periodo objeto de reporte se solicito mediante correo al área de planeación capacitar al grupo interno de trabajo del proceso Gestión de Cobro respecto del conocimiento, modificación y actualización del directorio general. </t>
    </r>
    <r>
      <rPr>
        <b/>
        <sz val="14"/>
        <rFont val="Calibri"/>
        <family val="2"/>
        <scheme val="minor"/>
      </rPr>
      <t>Evidencia: https://drive.google.com/drive/folders/1ybqC3Y6oLpGYzWIMPCfWlJ7mQ0e8jZXO</t>
    </r>
    <r>
      <rPr>
        <sz val="14"/>
        <rFont val="Calibri"/>
        <family val="2"/>
        <scheme val="minor"/>
      </rPr>
      <t xml:space="preserve">
</t>
    </r>
  </si>
  <si>
    <t>Se envia correo electronico el 14 de marzo de 2023 con la base del directorio telefonico del personal que conforma el Grupo de Cobro Coactivo Y Persuasivo Hernan Andrés Sánchez Guerra, Vilma Ruiz, para que relcien la gestiòn respectiva. Evdiencia https://drive.google.com/drive/folders/1Sp-yBOcFBHtrBqTcF0WV-hNKiU5ZYvhb</t>
  </si>
  <si>
    <r>
      <t xml:space="preserve">Durante el periodo objeto de reporte se solicito mediante correo al área de planeación capacitar al grupo interno de trabajo del proceso Gestión de Cobro respecto del conocimiento, modificación y actualización del directorio general. </t>
    </r>
    <r>
      <rPr>
        <b/>
        <sz val="14"/>
        <rFont val="Calibri"/>
        <family val="2"/>
        <scheme val="minor"/>
      </rPr>
      <t>Evidencia: https://drive.google.com/drive/folders/1qLo5HAZ5hdoohj9E5A9u2vq20rjIe_eZ</t>
    </r>
    <r>
      <rPr>
        <sz val="14"/>
        <rFont val="Calibri"/>
        <family val="2"/>
        <scheme val="minor"/>
      </rPr>
      <t xml:space="preserve">
</t>
    </r>
  </si>
  <si>
    <t>Dentro del período reportado no se presenta avance alguno, toda vez que se encuentra en análisis y validación la viabilidad de la ejecución de la figura de la compensación, en razón a que la cartera que se cobro se diferencia a la cartera de se paga desde el GIT de cobro persuasivo.</t>
  </si>
  <si>
    <t>Teniendo en cuenta los medios coersitivos que se utilizan para el logro del recaudo de las obligaciones que se adeudan a favor del FPS.FNC  por concepto de cuotas partes pensionales de concurrencia del extinto ISS, se realizaron llamadas a los deudores a fin de invitarlos al pago voluntario de los valores adeudados.</t>
  </si>
  <si>
    <t xml:space="preserve">Durante el periodo objeto de reporte se solicito adelantó el trámite de expedición de la tercera citación de las obligaciones entregadas por parte del área de Cartera. Actualmente se encuentra gestionando la notificacion de las mismas. Evidencia:https://drive.google.com/drive/folders/1_rJHhBAk6ZuPUTdm-XGst5fYM4UZmwfQ.
</t>
  </si>
  <si>
    <t>se recomienda al proceso  practicar el autocontrol y la autogestión , adelantando las acciones tendientes para finalizar con esta acción de mejora.</t>
  </si>
  <si>
    <t xml:space="preserve">se recomienda al proceso  practicar el autocontrol y la autogestión , adelantando las acciones tendientes para finalizar con esta acción de mejora. </t>
  </si>
  <si>
    <t>El día 24 /12/2022 y el 27/03/2023, se radicó en la OPS la actualización del Manual. Es preciso mencionar que se han realizado diferentes mesas de trabajo con el Ente Certificador, ICONTEC para lograr que el documento cumpla con los estandares de las normas tecnicas Evidencias en el Drive: https://drive.google.com/drive/folders/1qRwDCuOYabp7ePd8Qer1PuiULD4dptPa?usp=sharing</t>
  </si>
  <si>
    <t xml:space="preserve">Se radicó el día 27 de marzo de 2023  la actualización del procedimiento en la OPS con la inclusión de una politica para el pago de cuentas de cobro y/o facturas a proveedores de bienes y servicios de la Entidad. Evidencias en el Drive: https://drive.google.com/drive/folders/1m4GeE6QXEDqiiLviqfmd0-itBdILRuSM?usp=sharing
</t>
  </si>
  <si>
    <r>
      <t xml:space="preserve">En el periodo objeto de reporte el área de cobro coactivo, reitero la solciitud de suscripción de convenios adminsitrativos con la SECRETARIA DE MOVILIDAD DE BOGOTÁ y esta a la espera de la firma del convenio internadminsitrativo con la SUPERINTENDENCIA DE NOTARIADO Y REGISTRO con la finalidad de obtener acceso al VUR para la identificacion oportuna de bienes de losdeudores para coadyudar a la gestión de cobro coactivo. </t>
    </r>
    <r>
      <rPr>
        <b/>
        <sz val="18"/>
        <color theme="1"/>
        <rFont val="Calibri"/>
        <family val="2"/>
      </rPr>
      <t>Evidencia: https://drive.google.com/drive/folders/1MgjWEn9niNmc0IKSxYZs6hKDiueZDo3H</t>
    </r>
  </si>
  <si>
    <t>Se realizó reunión con todos  todo el personal de Salud (Médicos, Secretarias y Técnicos) donde se revisaron los hallazgos finales de la auditoria de Control Interno. 
En la reunión se concretó la actualización de la página 
Pagina web - Directorio general funcionarios FPS,
Pagina web - Directorio funcionarios principales,
Pagina web - Directorio de contratistas FPS e Intranet. 
Evidencias encontradas: 
https://drive.google.com/drive/folders/1RxquC4IYpsWIyJ4OHyAwXt107dGmMZcH</t>
  </si>
  <si>
    <t>Se encuentra en revisión por parte de las personas encargadas en la Coordinación de Servicios de Salud. La actividad tiene como fecha de terminación el 30 de agosto de 2023, se tiene programado próxima reunión para el día 24 de abril de 2023.
Evidencias encontradas: 
https://drive.google.com/drive/folders/1TwVfFW30rW23qBRmzll106b_NVQxShQq</t>
  </si>
  <si>
    <t>Se recomienda al proceso adelantar todas las acciones necesarias con el fin de terminar a satisfacción la acción de mejora,  se reviso el link y este contiene las evidencias descritas.</t>
  </si>
  <si>
    <t>Actualmente se esta realizando el analisis y revisión del procedimiento para establecer los nuevos puntos de control relacionados con las proyecciones de los reconocimientos que probablemente ingresen  en la nomina de pensionados, que se programa mensualmente para pago PAC.</t>
  </si>
  <si>
    <t>Se recibe comunicación de INVIAS del 28 de agosto No.  SS 50821 donde se nos comunica que una vez realizado el listado de bienes a nombre de Ferrocarriles emitido por el IGAC no es posible ubicar los bienes denominados sin identificar; caso que se enviara a comité de sostenibilidad financiera su respectiva evaluación. Evidenciahttps://drive.google.com/drive/folders/1cUrY1jXvqC-pCQBabiQqlbHCiShSzFOQ</t>
  </si>
  <si>
    <t>Se envio solicitud de titularizaciòn de bienes inmuebles al ministro de Hacienda Oficio GITBSA 202202300248421 de diciembre 27 de 2022.Respuesta que una vez corregida las inconsistencias  por parte del Ministerio de Transporte se le darà tramite respectivo Evidencia. https://drive.google.com/drive/folders/1CWb0jleiyHKC6eX7Qyt7xd2ThecVkFg2</t>
  </si>
  <si>
    <t>El Fondo no ha podido adelantar las gestiones de la conciliación, dado que Ferrovias fue supfrimidad y liquidada mediante el decreto No. DECRETO 1791 DE JUNIO 26 DE 2003 https://drive.google.com/drive/folders/1V6ES-aSxhImTFrCbKcBsebWV8142TD9L</t>
  </si>
  <si>
    <t>En mesa de trabajo con el GIT de Contabilidad, Tesorería y la Oficina Asesora Jurídica, se acordó que la Subdireccion Financiera entregaría analisis de los años 2014-2015-2017-2016-2018-2019, para la toma de desiones en relacion con los recursos de linea dedicada. https://drive.google.com/drive/folders/1K3A41Eu-jHUyzygIxLTPpmddjKREsF2o . El avance depende del reporte que de subdireccion de presetaciones ya que la financiera realizó y entregó  el informe contable y presupuestal con el cual cumple al 100% con la actividad de su competencia, el cierre depende de las decisiones que se tomen en subdireccion de prestaciones sociales. A la fecha las areas manifiestan que se esta a la espera de respuesta de memorando enviado a OSP (202103000085173 del 12 de agosto de 2021) para continuar con el proceso.</t>
  </si>
  <si>
    <t>De acuerdo con el levantamiento de la informacion sobre los recursos recaudados por la linea dedicada se tomara la decision de su incoporacion al presupuesto de la entidad y a su vez su respectivo registro contable. El avance depende del reporte que de subdireccion de presetaciones ya que la financiera realizó y entregó  el informe contable y presupuestal con el cual cumple al 100% con la actividad de su competencia, el cierre depende de las decisiones que se tomen en subdireccion de prestaciones sociales.  A la fecha las areas manifiestan que se esta a la espera de respuesta de memorando enviado a OSP (202103000085173 del 12 de agosto de 2021) para continuar con el proceso.</t>
  </si>
  <si>
    <t>Se ajustan los formatos del procedimiento y el instructivo de Ingresos en los respectivos formatos para revisión, socialización y posterior radicacion a Oficina de Planeación y Sistemas, se revisa y hace falta complementar en la unidad de pensiones el tema de i) dividendos ii) Auditorias / devolución de fallecidos. https://drive.google.com/drive/folders/1iAKv8NuFtM7vs57aYhATbogJXqab-Kxj</t>
  </si>
  <si>
    <t>En atención a la CIRCULAR *OPS* - *202301200000344* del 28 de febrero de 2023, se 
reprograman las fechas de las actividades vencidas del siguiente hallazgo que es de competencia
de la Oficina Asesora Jurídica y Cobro Coactivo con el fin de dar cumplimiento para cerrar los
hallazgos. Así mismo, Se reviso el link suministrado  y este contiene las evidencias descritas , se recomienda al proceso realizar las acciones necesarias con el fin de  terminar a satisfacción la acción de mejora.</t>
  </si>
  <si>
    <t>Hasta tanto no se de la construccion al 100% del procedimiento de ingresos, no se comenzara con la respectiva conciliacion entre procesos por este concepto, Sin embargo durante el segundo semestre se ha estado realizando conciliacion del proceso de compensacion de salud y las diferentes coordinaciones de la subdireccion financiera, las cuales estan siendo documentadas en el instructivo de ingresos. https://drive.google.com/drive/folders/1VGXpUDoIdNSNZKSATUX3zIZf_bD8r0oS</t>
  </si>
  <si>
    <t>1. Actualizar el valor de los bienes muebles Bodega 4 mediante acto administrativo, el cual se realizará acogiendo recomendaciones, conceptos y/o experiencias de otras entidades de naturaleza pública o privada que permita actualizar el valor; la destinación de los recursos que se requiere para realización de un avalúo técnico no compensará el gasto público a realizar por este servicio.</t>
  </si>
  <si>
    <t xml:space="preserve"> 1. Actualizar el valor de los bienes muebles Bodega 4 mediante acto administrativo, el cual se realizará acogiendo recomendaciones, conceptos y/o experiencias de otras entidades de naturaleza pública o privada que permita actualizar el valor; la destinación de los recursos que se requiere para realización de un avalúo técnico no compensará el gasto público a realizar por este servicio.</t>
  </si>
  <si>
    <t>1. Actualizar el procedimiento APGRFGCOPT04 RECONOCIMIENTO Y REVELACIÓN DE PROCESOS LABORALES en cuanto a incluir las actividades de seguimiento a las condenas en procesos ordinarios o coactivos.</t>
  </si>
  <si>
    <t>1. Actualizar el procedimiento APAJUOAJPT16 ELABORACION DE ESTUDIO PREVIO, en el sentido de establecer, dentro de las obligaciones contractuales, el termino/plazo  para la radicación de la cuenta de cobro y/o factura por parte de proveedores de bienes y servicios del FPS-FNC.</t>
  </si>
  <si>
    <t>Se llevo  a cabo la actualización del procedimiento de Retiro de Pensionados por Fallecimiento, fue aprobado en el Comité Institucional de Gestión y Desempeño en la sesión del 22-12-2022, mediante resolución 1926 del 30-12-22 .Se envío el memorando a la OAPS informado la acción realizada frente a los hallazgos. https://drive.google.com/drive/folders/1Bz34c3pKzxgvMeFgKjUz_1d9L2HtoZCx</t>
  </si>
  <si>
    <t>Se llevo  a cabo  la revisión de la identificación de las personas relacionadas en el calculo actuarial y se depuraron las identificaciones teniendo  en cuenta la revisión de los expedientes laborales. Asi mismo se envío el memorando a la OAPS informado  el trámite de la acción realizada frente a los hallazgos. https://drive.google.com/drive/folders/1Bz34c3pKzxgvMeFgKjUz_1d9L2HtoZCx</t>
  </si>
  <si>
    <t>Se realizo el cargue de la BD en el aplicativo PISIS y se determino que hay gran numero de cedulas en estado de fallecidos. Se tiene el resumen de la cantidad de personas fallecidas de acuerdo con el cruce de informacion. Se envío el memorando a la OAPS informado la acción realizada frente a los hallazgos. https://drive.google.com/drive/folders/1Bz34c3pKzxgvMeFgKjUz_1d9L2HtoZCx</t>
  </si>
  <si>
    <t>Se realizó la actualización de la base de pensionados con corte a diciembre de 2022 teniendo  en cuenta las personas fallecidas y los nuevos pensionados a la fecha. Se envío el memorando a la OAPS informado la acción realizada frente a los hallazgos. https://drive.google.com/drive/folders/1Bz34c3pKzxgvMeFgKjUz_1d9L2HtoZCx</t>
  </si>
  <si>
    <t>Durante el primer trimestre no se acualizó el procedimiento PESEIGCIPT01 AUDITORIAS INTERNAS DEL FPS - V5.0, sin embargo se adenlantaron acciones correspondientes en la actualización de la ficha de caracterización del proceso y de la programación para la actualización del procedimiento</t>
  </si>
  <si>
    <t>Durante el primer trimestre no se acualizó el procedimiento PESEIGCIPT03 AUDITORIAS INTERNAS DE EVALUACIÓN INDEPENDIENTE - V 3.0, sin embargo se adenlantaron acciones correspondientes en la actualización de la ficha de caracterización del proces y de la programación para la actualización del procedimiento</t>
  </si>
  <si>
    <t>Durante el primer trimestre no se acualizó el procedimientoPESEIGCIPT06 PROCEDIMIENTO INFORME ANUAL DEL SISTEMA DE CONTROL INTERNO CON CONTABLE - V4.0, sin embargo se adenlantaron acciones correspondientes en la actualización de la ficha de caracterización del proces y de la programación para la actualización del procedimiento</t>
  </si>
  <si>
    <t>Durante el primer trimestre no se acualizó el procedimiento PESEIGCIPT29 INFORME EJECUTIVO ANUAL DEL SISTEMA DE CONTROL INTERNO - V5.0, sin embargo se adenlantaron acciones correspondientes en la actualización de la ficha de caracterización del proces y de la programación para la actualización del procedimiento</t>
  </si>
  <si>
    <t>Durante el primer trimestre no se acualizó el procedimiento PESEIGCIPT31
VERIFICACIÓN CUMPLIMIENTO DE LOS COMPROMISOS ADQUIRIDOS EN EL COMITÉ COORDINADOR DEL SISTEMA DE CONTROL INTERNO Y CALIDAD -  V2.0, sin embargo se adenlantaron acciones correspondientes en la actualización de la ficha de caracterización del proces y de la programación para la actualización del procedimiento</t>
  </si>
  <si>
    <t>Durante el primer trimestre no se acualizó el procedimientoPESEIGCIPT48 CERTIFICACIÓN CUMPLIMIENTO DE LA INFORMACIÓN LITIGIOSA DEL ESTADO - V1.0 sin embargo se adenlantaron acciones correspondientes en la actualización de la ficha de caracterización del proces y de la programación para la actualización del procedimiento</t>
  </si>
  <si>
    <t>Durante el cuarto trimestre de 2022, se acualizó el procedimiento  PESEIGCIPT49 INFORME PORMENORIZADO DEL ESTADO DE CONTROL INTERNO LEY 1474 - V 1.0 y fue enviado mediante correo electronico el dia 30/09/2022 a la OPS para aprobación en el Comité de Gestión y Desempeño Institucional.
Evidencia: https://drive.google.com/drive/folders/1zwcstJYS2qRU5jnkPUW0glGw1Otn2geZ</t>
  </si>
  <si>
    <t>Durante el primer trimestre no se acualizó el normograma del proceso, para el primer trimestre de 2023 se actualizará el normograma del proceso incluyendo la circular 015 de 2020 y el Decreto 371 de 2021.</t>
  </si>
  <si>
    <t>Se encuentra en proceso de documentar el PESV, crear el comité segun los pilares y las normas legales. Adicional se realizo capacitacion de seguridad vial 22/12/2022 y se genera evaluacion  
https://docs.google.com/document/d/1ur0QtgE2h9kj5k2vnmIaUkzvP7wVwIwn/edit?usp=share_link&amp;ouid=113551160661841194892&amp;rtpof=true&amp;sd=true
https://drive.google.com/file/d/1WH9BFxJ6G3mFx0ng4y7D2d_qGmQMnsyL/view?usp=share_link
A 31/03/2023, se adelanto la revisión de la Politica de Seguridad Vial de acuerdo con las necesidades insitucionales y demás documentos requeridos. 
Evidencia: 
- Politica de Seguridad Vial FPS-FNC
- Funciones del Comité de Seguridad Vial
- Inspección Preoperacional vehicular
https://drive.google.com/drive/folders/1GJoTv7xf_WIglHaD4pI8bJ_efpeFrdd5</t>
  </si>
  <si>
    <t>Despues de reunion con el LIDIGER y con las entidades para la implementación del CAM, se implementa documento y nos encontramos a la espera de la informacion de la universidad distrital Sede Centro para culminar documento y remitir al IDIGER para aprobacion y publicacion del nuevo "PLAN DE AYUDA MUTUA CENTRO MIXTO
Evidencia link: https://drive.google.com/drive/u/1/folders/1NYfFe17_AkD3H9SKDEQW-D6xQJLx8j67
A 31/03/2023, se adelanto reunión con el CAM (Comité de Ayuda Mutua) del Asociego ubica en la Localidad de Santafe. 
Evidencias: 
- Proyecto elaboración de documento Comité de ayuda mutua 
- Reunión de reunión con el CAM del Asociego
https://drive.google.com/drive/folders/1GJoTv7xf_WIglHaD4pI8bJ_efpeFrdd5</t>
  </si>
  <si>
    <t>En el formato del normograma APGDOSGEFO08 se actualizo registrando evaluacion de cumplimiento pero falta terminar de actualizar:  Durantante el primer trimestre del 2023 se realizara la actulizacion y seguimiento para verificar el cumplimiento en los temas SST  
A 31/03/2023, GTH adelantó revisión de  la matriz legal conforme los lineamientos aplicables al SG-SST en el formato APGDOSGEFO08, Normograma del subsistema de gestión SST (Actualizado para cada una de las sedes)
Evidencia: Remisión normograma Subsistema SST actualizado 2023
https://drive.google.com/drive/folders/1GJoTv7xf_WIglHaD4pI8bJ_efpeFrdd5</t>
  </si>
  <si>
    <t>Se encuentra en actualizacion el formato de Plan de Trabajo anual APGTHGTHFO61
Evidencia: Hallazgo OB SST-112021 plan de trabajo anual del SG-SST APGTHGTHFO61
Evidencia link: https://drive.google.com/drive/u/1/folders/1NYfFe17_AkD3H9SKDEQW-D6xQJLx8j67
Durantante el primer trimestre del 2023 se realizará seguimiento en la actualizacion y publicacion en la intranet. 
A 31/03/2023, GTH se cuenta con el Plan de trabajo anual del SG-SST APGTHGTHFO61
Evidencia: Plan de trabajo anual del SG-SST APGTHGTHFO61
https://intranet.fps.gov.co/aymsite/showfiledocument/1/bcd9affe64a9563f8d66d3e79b400874</t>
  </si>
  <si>
    <t>Se esta ejecutando actualizacion de los indicadores a los nuevos formatos para remision a la OPS  https://drive.google.com/drive/u/1/folders/19DYqGTgH6Db7LVo62yiAq7n9pe_U0GRr
Se cuenta con el formato de indicadores. Durantante el primer trimestre del 2023 la implementacion de seguimiento de los indicadores 
A 31/03/2023, GTH se encuentra reviando la propuesta de actualización de indicadores enviados por OPS, a fin de que queden aprobados y adoptados. 
Evidencia: Correo actualización indicadores
https://drive.google.com/drive/folders/1GJoTv7xf_WIglHaD4pI8bJ_efpeFrdd5</t>
  </si>
  <si>
    <t>Se remitio en dos ocasiones la solicitud via correo electronico a los colaboradores de apoyo de los directivos con el fin de programar las inspecciones de puestos de trabajo, sin respuesta aun de fechas para la realizacion
Evidencia link: https://drive.google.com/drive/u/1/folders/1NYfFe17_AkD3H9SKDEQW-D6xQJLx8j67
Durantante el primer trimestre del 2023 se realizará seguimiento para realizar las inspeccion de puesto de trabajo de los directivos 
A 31/03/2023, GTH adelanto la inspección de puestos de trabajo a los funcionarios según necesidades identificadas en la vigencia 2022 y 2023
Evidencia: FILA 120 - Base de datos analis de puestos de trabajo 2022 - 2023
https://drive.google.com/drive/folders/1GJoTv7xf_WIglHaD4pI8bJ_efpeFrdd5</t>
  </si>
  <si>
    <t>Avance en la actualizacion del programa de inspecciones de puesto de trabajo
Evidencia link: https://drive.google.com/drive/u/1/folders/1NYfFe17_AkD3H9SKDEQW-D6xQJLx8j67
El formato de inspeccion de puesto de trabajo fue actualizado y se implemento en las inspecciones realizadas para los funcionarios de la entidad. 
https://docs.google.com/spreadsheets/d/1vq48v_6Cgsr5bdHpXwJc-XcT0a1O6M7h/edit?usp=share_link&amp;ouid=113551160661841194892&amp;rtpof=true&amp;sd=true
Durantante el primer trimestre del 2023 se realizará actualizacion de programa de inspecciones y publicacion en la intramet  
A 31/03/2023, GTH  realizó revisión del procedimiento de inspecciones de seguridad a fin de integrar con el programa de inspección e puestos de trabajo. 
Evidencia: FILA 316 - PROCEDIMIENTO PROCEDIMIENTO INSPECCIONES PLANEADAS DE SEGURIDAD APGTHGTHPT29
https://drive.google.com/drive/folders/1GJoTv7xf_WIglHaD4pI8bJ_efpeFrdd5</t>
  </si>
  <si>
    <t>Se realizo seguimiento a los mantenimientos preventivos y correctivos con el ascensor de la entidad de la calle 18 y 19  que realiza el operador de OTIS y cuenta con los informes  
https://drive.google.com/drive/folders/1gdYF3AdKUfEpLjwS8c2UA-wPBbl8QRkW?usp=share_link
El 2 de diciembre se realizó reunión con el área de Administrativa en el cual se trataron temas referentes a Seguimiento mantenimiento de instalaciones, máquinas y herramientas que permita el seguimiento desde SG-SST, y de la cual se generó ACTA y compromisos 
https://drive.google.com/file/d/1jEdu8njy7xOkfAIJJiaC8Eagk4WmBAGk/view?usp=share_link
A 31/03/2023, GTH adelanto las gestiones identificadas en reunión de mesa de trabajo con GIT administrativa  para validacion del mantenimiento de instalaciones, maquinas y herramientas que permita el seguimiento desde SG-SST.
Evidencia: CARPETA CONJUNTA DE REPARACIONES LOCATIVAS GTH-ADMINISTRATIVA
https://drive.google.com/drive/folders/14zlMShAAl_tgVNN00wob4dVD1KEL8M5s</t>
  </si>
  <si>
    <t>Se adelantó el proyecto de actualización del organigrama y se remitió a OPS, para el trámite de aprobación. 
El documento final se encuentra actualizado en la página web de la Entidad. 
Evidencia: ORGANIGRAMA PAGINA WEB FPS
https://www.fps.gov.co/corporativo/organigrama/48</t>
  </si>
  <si>
    <t>A la fecha 31/03/2023, GTH Se encuentra en proceso de validación e identificación de necesidades de actualización a fin de incluir los cambios institucionales en el Manual de Funciones y de Competencias laborales, según necesidades de los procesos y dependencias. 
Evidencias: Necesidades de actualización Manual de funciones 2023
https://drive.google.com/drive/folders/1GJoTv7xf_WIglHaD4pI8bJ_efpeFrdd5</t>
  </si>
  <si>
    <t>El asunto será tratado en comité de sostenibilidad, respecto del cual el GITBCSA está pendiente de confirmación de convocatoria del comité para exponer los soportes pertinentes que permitan la reclasificación del valor pendiente. (Fecha de resultados de gestión 16 de junio de 2023)</t>
  </si>
  <si>
    <t>Se actualizó la ficha de caracterizaicón conforme al proceso indicado por la OAPS y dispuesto para tal fin, cumpliendo con todas las estapas de aprobación,  incluyendo el Coimite Institucional de Gestión y Desempeño en la sesión 013 de 20022 y aprobado mediante el acta de esta misma sesión. Por ultimo fue publicada y actualizada en la el Sistema Integrado de Gestión que se encuentra publicado en la pagina web: http://intranet.fps.gov.co/documentos-sig,  evidencia en el drive https://drive.google.com/drive/folders/1Bz34c3pKzxgvMeFgKjUz_1d9L2HtoZCx
NOTA: es importante aclarar que el reporte y cierre de este hallazgo fueron enviados a la OAPS el 14 de marzo de 2023 con sus respectivos formatos.</t>
  </si>
  <si>
    <t>Se actualizó la ficha de caracterizaicón conforme al proceso indicado por la OAPS y dispuesto para tal fin, cumpliento con todas las estapas de aprobación,  incluyendo el Coimite Institucional de Gestión y Desempeño en la sesión 013 de 20022 y aprobado mediante el acata de esta misma sesión. Por ultimo fue publicada y actualizada en la el Sistema Integrado de Gestión que se encuentra publicado en la pagina web: http://intranet.fps.gov.co/documentos-sig,  evidencia en el drive https://drive.google.com/drive/folders/1Bz34c3pKzxgvMeFgKjUz_1d9L2HtoZCx
NOTA: es importante aclarar que el reporte y cierre de este hallazgo fueron enviados a la OAPS el 14 de marzo de 2023 con sus respectivos formatos.</t>
  </si>
  <si>
    <t>Se actualizó la ficha de caracterizaicón conforme al proceso indicado por la OAPS  y en los formatos dispuestos para tal fin, cumpliento con todas las estapas de aprobación,  incluyendo el Coimite Institucional de Gestión y Desempeño en la sesión 013 de 20022 y aprobado mediante el acta de esta misma sesión. Por ultimo fue publicada y actualizada en la el Sistema Integrado de Gestión que se encuentra publicado en la pagina web: http://intranet.fps.gov.co/documentos-sig,  evidencia en el drive https://drive.google.com/drive/folders/1Bz34c3pKzxgvMeFgKjUz_1d9L2HtoZCx
NOTA: es importante aclarar que el reporte y cierre de este hallazgo fueron enviados a la OAPS el 14 de marzo de 2023 con sus respectivos formatos.</t>
  </si>
  <si>
    <t>Se realizo el pago de impuesto predial de los inmuebles ubicados en Soacha, Piendamo, Bogotá y Bucaramanga y hasta el momento solo se ha obtenido respuesta con el paz y salvo del municipio de Piendamo. Ver evidencia en el link: https://drive.google.com/drive/folders/1WGhqWA97oJKMEeJQ6cb5u9VOiE7ckIfs</t>
  </si>
  <si>
    <t>se recomienda al proceso  practicar el autocontrol y la autogestión , adelantando las acciones tendientes para finalizar con esta acción de mejora, teniendo en cuenta que esta ya se encuentra vencida, LA EVIDENCIA NO CONCIERNE CON LA ACTIVIDAD DE MEJORA. Por lo tanto, la acción de mejora no es eficaz</t>
  </si>
  <si>
    <t>A la fecha 31/03/2023: GTH 
1. Se cuenta con la proyección de actualizacion de la matriz de peligros de la sede del Fondo en la ciudad de Bucaramanga. Se tuvieron en cuenta insumos relacionados con la documentación de visita virtual realizada a los colaboradores de este punto. 
Pendiente revisión, aprobación y socialización del docuumento con los colaboradores del punto de atención. 
2. Se esta documentando el crónograma para seguimiento a acciones requeridas frente a la actualización de la matriz de peligros de la sede del Fondo en la ciudad de Bucaramanga.
Evidencia:  
- Matriz de peligros de la sede del Fondo en la ciudad de Bucaramanga
- Crónograma para actualización de la matriz de peligros de la sede Bucaramanga
https://drive.google.com/drive/folders/1GJoTv7xf_WIglHaD4pI8bJ_efpeFrdd5</t>
  </si>
  <si>
    <t>A la fecha 31/03/2023, GTH Se adelantó reunión con el COPASST, mediante la cual se evaluan todos los requisitos SST y ambiental aplicable a las sedes de la Entidad. 
Evidencia:
- Acta No. 1 Reunión COPASST - Enero - febrero 2023
- Acta No. 2 Inspección de Archivos  frente a riesgos de SST y Ambiental - IT 2023
https://drive.google.com/drive/folders/1GJoTv7xf_WIglHaD4pI8bJ_efpeFrdd5</t>
  </si>
  <si>
    <t>A la fecha 31/03/2023, GTH cuenta con el Memorando de convocatoria del comité de Convivencia Laboral periodo 2022-2024 y Resolución de Conformación del Comité CCL
Evidencia:
-Memorando - convocatorio  periodo 2022-2024 
-Resolución Conformación del Comité
https://drive.google.com/drive/folders/1GJoTv7xf_WIglHaD4pI8bJ_efpeFrdd5</t>
  </si>
  <si>
    <t xml:space="preserve">A la fecha 31/03/2023,  GTH cuenta con el oficio enviado a la EPS Sanitas del trabajador accidentado reportando con la investigación del accidente ocurrido. 
Evidencia: OFICIO GITTH -202302100055091- Reporte de accidente laboral de LUIS MIGUEL MOSCOTE BRITO CC 84.032.471- Reporte número 5941817 
https://drive.google.com/drive/folders/1GJoTv7xf_WIglHaD4pI8bJ_efpeFrdd5
</t>
  </si>
  <si>
    <t>A la fecha 31/03/2023, se cuenta con el cronograma mensual de reuniones del COPASST, que permite la revisión y gestión del estado del SST.
Evidencia:
-Cronograma de reuniones COPASST 2023
- Cronogrma de reuniones trimestrales requisitos legales SST 2023
- Acta No. 1 Reunión COPASST - Enero - febrero 2023
https://drive.google.com/drive/folders/1GJoTv7xf_WIglHaD4pI8bJ_efpeFrdd5</t>
  </si>
  <si>
    <t>Esta actividad se piensa iniciar durante la vigencia 2023 debido a que se esta realizando la planeación estratégica de la entidad</t>
  </si>
  <si>
    <t>A la fecha 31/03/2023, se gestionó la certificación de  la competencia de trabajo en alturas y tareas de alto riesgo para el objeto del contrato brindar soporte operativo en mantenimiento locativo en especial relacionado a mantenimiento y soporte de redes y cableado estructurado: JAIME VIVI
Evidencia: Certificado de Trabajo en alturas y tareas de alto riesgo - JAIME VIVI
https://drive.google.com/drive/folders/1GJoTv7xf_WIglHaD4pI8bJ_efpeFrdd5</t>
  </si>
  <si>
    <t xml:space="preserve">A la fecha 31/03/2023, se cuenta con los Estudios previos -con las competencia en cuanto a formación en trabajo en alturas y tareas de alto riesgo del señor JAIME VIVI.
Evidencia: Estudios previos JAIME VIVI
https://drive.google.com/drive/folders/1GJoTv7xf_WIglHaD4pI8bJ_efpeFrdd5 </t>
  </si>
  <si>
    <t>A la fecha 31/03/2023, se estableció y socializó la metodología para la identificación de los trabajos de alto riesgo. 
Evidencia: CARPETA CONJUNTA DE REPARACIONES LOCATIVAS GTH-ADMINISTRATIVA
https://drive.google.com/drive/folders/14zlMShAAl_tgVNN00wob4dVD1KEL8M5s</t>
  </si>
  <si>
    <t xml:space="preserve">Se realizo la solicitud por parte de gestion ambiental para las capacitciones que se realizaran en el año 2023. link: https://drive.google.com/drive/u/2/folders/1_S_-69TKUaU-Q02r7trLbbc6Nt3eWsST 
A la fecha 31/03/2023, GTH incluyó en el Plan Institucional de Capacitaciones Capacitar los integrantes de Talento humano y gestores del SIG FPS en la norma NTC ISO 45001:2018, para asegurar la correcta interpretación de sus e implementación de sus requisitos.
En la actualidad, se adelanta el proceso precontractual para suscribir el contrato que permita brindar la capacitación requerida. 
Eevidencia: 
-  Plan Institucional de Capacitación 2023
chrome-extension://efaidnbmnnnibpcajpcglclefindmkaj/https://www.fps.gov.co/aym_document/aym_plan_gestion_humana/PLAN_INSTITUCIONAL_DE_CAPACITACIONES/01.%202023/02%20CONSOLIDADO%20PLAN%20INSTITUCIONAL%20DE%20CAPACITACI%C3%93N%202023.pdf
</t>
  </si>
  <si>
    <t>A la fecha 31/03/2023, se programó y realizó reunión con los integrantes del COPASST  para brindar retroalimentación sobre el hallazgo de no conformidad menor producto de la auditoría externa
Evidencia: Acta de reunión COPASST
-Cronograma de reuniones COPASST 2023
https://drive.google.com/drive/folders/1GJoTv7xf_WIglHaD4pI8bJ_efpeFrdd5</t>
  </si>
  <si>
    <t>A la fecha 31/03/2023, GTH Programó capacitación  presencial de roles y responsabilidades dirigidas a los integrantes del COPASST
Evidencia: FILA 261 - Lista de asistencia a eventos 09/03/2023- Capacitación Roles y responsabilidades COPASST</t>
  </si>
  <si>
    <t>A la fecha 31/03/2023, GTH remitió cirular GITTH - 202302100000454, ASUNTO: Solicitud realización curso virtual de 50 horas en SG-SST
Evidencia: FILA 262 CIRCULAR PARA GESTIONAR EL CURSO 50 HORAS PDF 
FILA 262 - Certificación curso de 50 horas
https://drive.google.com/drive/folders/1GJoTv7xf_WIglHaD4pI8bJ_efpeFrdd5</t>
  </si>
  <si>
    <t>A la fecha 31/03/2023,  GTH cuenta con el plan de trabajo interno para los integrantes del COPASST durante el periodo vigente 2023. 
Evidencia: Cronograma de reuniones COPASST 2023
https://drive.google.com/drive/folders/1GJoTv7xf_WIglHaD4pI8bJ_efpeFrdd5</t>
  </si>
  <si>
    <t>A la fecha 31/03/2023, GTH tiene documentados los formatos pre operacionales para riesgo eléctrico.
Evidencia: CARPETA CONJUNTA DE REPARACIONES LOCATIVAS GTH-ADMINISTRATIVA
https://drive.google.com/drive/folders/14zlMShAAl_tgVNN00wob4dVD1KEL8M5s</t>
  </si>
  <si>
    <t>A la fecha 31/03/2023, GTH cuenta con la metodologia para programar las actividades que la entidad debe realizar  con energías peligrosas y mantenimiento locativo en las sedes propias a nivel nacional  en cada vigencia, la cual se dé a conocer en términos de oportunidad a los líderes de SST y gestión ambiental.
Evidencia: CARPETA CONJUNTA DE REPARACIONES LOCATIVAS GTH-ADMINISTRATIVA
https://drive.google.com/drive/folders/14zlMShAAl_tgVNN00wob4dVD1KEL8M5s</t>
  </si>
  <si>
    <t>A la fecha 31/03/2023, GTH adelanto la actualización el normograma de SG SST con la normatividad relacionada con manipulación de alimentos y otros temas para minimizar el riesgo biológico por virus y bacterias.
Evidencia: Remisión normograma Subsistema SST actualizado 2023
https://drive.google.com/drive/folders/1GJoTv7xf_WIglHaD4pI8bJ_efpeFrdd5</t>
  </si>
  <si>
    <t>A la fecha 31/03/2023, GTH se encuentra revisando las metodologias para documentar el programa de riesgo quimico, poara adoptar y socializar la metodología para el manejo de sustancias químicas, manipulación de alimentos por parte de los trabajadores de servicios generales,  y del personal que realiza mantenimientos locativos, y realizar la implementación. 
Asi mismo documento los documentos para hacer seguimiento a los procedimientos. 
Evidencia: CARPETA CONJUNTA DE REPARACIONES LOCATIVAS GTH-ADMINISTRATIVA
https://drive.google.com/drive/folders/14zlMShAAl_tgVNN00wob4dVD1KEL8M5s</t>
  </si>
  <si>
    <t>A la fecha 31/03/2023, GTH se encuentra revisando establecer estrategia de comunicación interna entre los encargados de compras y los responsables de los subsistemas para informar sobre la adquisición de sustancias químicas. 
Evidencia: Identificación de responsables para participar en la estrategia establecida
Evidencia: CARPETA CONJUNTA DE REPARACIONES LOCATIVAS GTH-ADMINISTRATIVA
https://drive.google.com/drive/folders/14zlMShAAl_tgVNN00wob4dVD1KEL8M5s</t>
  </si>
  <si>
    <t>A la fecha 31/03/2023, GTH relaizó inspecciones  sobre orden y aseo en las sedes de la entidad
Evidencia: FILA 298 Inspección al DATA CENTER
FILA 298 - INSPECCIÓN COPASST
Acta No. 2 Inspección de Archivos  frente a riesgos de SST y Ambiental - IT 2023
https://drive.google.com/drive/folders/14zlMShAAl_tgVNN00wob4dVD1KEL8M5s</t>
  </si>
  <si>
    <t>Se remitio al area de contratacion los ajustes requeridos al manual y  un anexo con los criterios ambientales a tener en cuenta en la contratacion de bienes y servicios. Evidencia: https://drive.google.com/drive/folders/1_S_-69TKUaU-Q02r7trLbbc6Nt3eWsST?usp=share_link
A la fecha 31/03/2023, GTH se encuentra gestionando la solicitud de actualización de la información de acuerdo a la información enviada por OPS frente Identificar y Establecer los criterios ambientales y de SST relacionados con los proveedores y contratistas para la adquisición de bienes y servicios como Anexo al Manual de Contratación de la entidad</t>
  </si>
  <si>
    <t>A la fecha 31/03/2023, GTH se encuentra gestionando con la Oficina Asesora Juridica la socialización de la actualización del Manual de Contratación de la entidad actualizado y socializado-Anexo con criterios ambientales y SST, para garantizar la aplicación adecuada. 
Evidencia: Memorando requisitos contratistas *GITTH* *202102100110003
FORMATO REQUISITOS SST CONTRATISTAS
https://drive.google.com/drive/folders/1GJoTv7xf_WIglHaD4pI8bJ_efpeFrdd5</t>
  </si>
  <si>
    <t>A la fecha 31/03/2023, GTH se encuentra gestionando Capacitar a los supervisores de los contratos en criterios ambientales y de SST establecidos en el Manual de Contratación de la entidad para garantizar la aplicación adecuada.</t>
  </si>
  <si>
    <t xml:space="preserve">A la fecha 31/03/2023, se cuenta con el cronograma mensual de reuniones del COPASST, que permite la revisión y gestión del estado del SST.
Evidencia:
-Cronograma de reuniones COPASST 2023
- Cronogrma de reuniones trimestrales requisitos legales SST 2023
- Acta No. 1 Reunión COPASST - Enero - febrero 2023
https://drive.google.com/drive/folders/1GJoTv7xf_WIglHaD4pI8bJ_efpeFrdd5
</t>
  </si>
  <si>
    <t>Se realizo investigacion de accidente laboral en donde los integrantes del copasst participaron de la investigacion y recoleccion de datos para contretar las medidas de intervencion, se retroalimento a los trabajadores de resportar cualquier incidente o accidente laboral que ocuorra en las instalaciones 
https://drive.google.com/file/d/1xW69d6Cmff6OJiGZmLsj_msM-0L59HzK/view?usp=share_link</t>
  </si>
  <si>
    <t>A la fecha 31/03/2023, GTH Se encuentra en etapa de validación las necesidades y requisitos a cumplir mediante la actualización del APGTHGTHPT19   REPORTE E INVESTIGACIÓN DE INCIDENTES Y ACCIDENTES DE TRABAJO en cuanto a las acciones que se deben realizar a la hora de generar las acciones correctivas después de un incidente o accidente de trabajo.
EVIDENCIA: Procedimiento APGTHGTHPT19   REPORTE E INVESTIGACIÓN DE INCIDENTES Y ACCIDENTES DE TRABAJO
https://drive.google.com/drive/folders/1GJoTv7xf_WIglHaD4pI8bJ_efpeFrdd5</t>
  </si>
  <si>
    <t>A la fecha 31/03/2023, GTH realiza inducción general virtual en cuanto a en SST a todos los funcionarios y colaboradores, enfocada en la prevención de accidentes de trabajo.
Evidencia: Lista de asistencia evaluación de seguridad y salud en el trabjao 2023
https://drive.google.com/drive/folders/1GJoTv7xf_WIglHaD4pI8bJ_efpeFrdd5</t>
  </si>
  <si>
    <t>A la fecha 31/03/2023, GTH aplico aplicación de 24 estrategias para la toma de conciencia y mejora de comunicación frente a las responsabilidades del SST. Para lo cual cuenta con registro de eventos de sst
Evidencia: Registro Eventos y actividades de SST IT2023
https://drive.google.com/drive/folders/1GJoTv7xf_WIglHaD4pI8bJ_efpeFrdd5</t>
  </si>
  <si>
    <t>A la fecha 31/03/2023,  GTH cuenta el  Normograma del subsistema de gestión SST (Actualizado para cada una de las sedes)
Evidencia: Remisión normograma Subsistema SST actualizado 2023
https://drive.google.com/drive/folders/1GJoTv7xf_WIglHaD4pI8bJ_efpeFrdd5</t>
  </si>
  <si>
    <t>A la fecha 31/03/2023, GTH tiene proyectada la actualización del Plan de emergencia según la Identificación, analisis y documentación de las situaciones de emergencia ambiental y SST para las sedes de Cali y Bucaramanga. 
Evidencia: Proyecto Plan de emergencia 
https://drive.google.com/drive/folders/1GJoTv7xf_WIglHaD4pI8bJ_efpeFrdd5</t>
  </si>
  <si>
    <t>El link funciona adecuadamente y contiene las evidencias descritas, se recomienda al proceso  practicar el autocontrol y la autogestión , adelantando las acciones tendientes para finalizar con esta acción de mejora, teniendo en cuenta que esta se encuentra proxima a vencer</t>
  </si>
  <si>
    <t>A la fecha 31/03/2023, GTH contempla en cronograma de socialización del plan de emergencia.
Evidencia: Proyecto Plan de emergencia 
https://drive.google.com/drive/folders/1GJoTv7xf_WIglHaD4pI8bJ_efpeFrdd5</t>
  </si>
  <si>
    <t>1.	Una vez verificado el link https://drive.google.com/drive/folders/1YlHUGDm7dHZTaaL_xXU6POTJoagf0_Ut, el proceso no realiza registro, seguimiento y solución a los incidentes de seguridad de la información ocasionados en la entidad, se evidencia un posible incumplimiento con el procedimiento AP GTSOPSPT09 GESTIÓN DE INCIDENTES DE SEGURIDAD DE LA INFORMACIÓN V05, y la GUÍA DE GESTIÓN DE INCIDENTES DE SEGURIDAD DE LA INFORMACIÓN V01.</t>
  </si>
  <si>
    <t>1.Realizar la actualización de la politica de seguridad y privacidad de la información</t>
  </si>
  <si>
    <t>2.Diseñar y adoptar el Manual del SGSI que incluya las politicas de seguridad y privacidad a adoptar por la entidad</t>
  </si>
  <si>
    <t>3.Realizar la socialización del procedimiento Gestión de incidentes de seguridad de la información.</t>
  </si>
  <si>
    <t>FILA_319</t>
  </si>
  <si>
    <t>FILA_320</t>
  </si>
  <si>
    <t>FILA_321</t>
  </si>
  <si>
    <t>CI142022</t>
  </si>
  <si>
    <t xml:space="preserve">Una vez verificado el link http://intranet.fps.gov.co/documentos-sig ruta: Planes Institucionales y Seguimiento/ SGSI, no se evidencia que la entidad cuente con un Manual de Políticas de Seguridad y Privacidad de la Información, se observa un posible incumplimiento con el Plan de Seguridad y Privacidad de la Información 9.2 Fase de Planificación “Elaborar el manual de Políticas de Seguridad y Privacidad de la Información, que corresponde a un documento que contiene las políticas y los lineamientos que se implementaran en la Entidad con el objetivo de proteger la disponibilidad, integridad y Confidencialidad de la información. Estas políticas deben ser aprobadas por la Alta Dirección y socializadas al interior de la Entidad”. </t>
  </si>
  <si>
    <t>1.Realizar la actualización del diagnostico del SGSI con la herramienta de Diagnostico del MSPI suministrada por el MINTIC</t>
  </si>
  <si>
    <t>2.Realizar la actualización del Plan de Seguridad y Privacidad de la información</t>
  </si>
  <si>
    <t>3.Realizar la contratación de una consultoría para la continuidad de la actualización e implementación del SGSI</t>
  </si>
  <si>
    <t>4.Realizar la actualización de la Politica de seguridad y brivacidad de la información</t>
  </si>
  <si>
    <t>5.Diseñar el documento con el manual de politicas de seguridad y privacidad de la información</t>
  </si>
  <si>
    <t>Se verifico el link sumistrado y contiene las evidencias suministradas.  se recomienda diligenciar el anexo 1  de  la circular DG- 202201000001294 solicitado por control interno.https://drive.google.com/drive/folders/1psijtBnnILFDVyDQOK7gDhmtkacTRxN5   la circular se encuentra en este link  pendiente de enviar con memorando. SE ENVIO MEMORANDO DIRIGIDO A CONTROL INTERNO CON EL FIN DE DAR TRAMITE A LA ACCIÓN 3 CUMPLIDA - Memorando  OPS - 202301200027693 - el 30/03/2023
República.</t>
  </si>
  <si>
    <t>Se verifico el link suministrado por el proceso y este contiene las evidencias indicadas, el reporte es coherente con la acción de mejora y la unidad de medida, se recomienda diligenciar el anexo 1  de  la circular  Radicado DG-202201000001294 solicitado por control interno y dirección general . SE ENVIO MEMORANDO DIRIGIDO A CONTROL INTERNO CON EL FIN DE DAR TRAMITE A LA ACCIÓN CUMPLIDA 2 DEL HALLAZGO No.  82022 - 15/03/2023</t>
  </si>
  <si>
    <t>Se verifico el link suministrado por el proceso y este contiene las evidencias indicadas, el reporte es coherente con la acción de mejora y la unidad de medida, se recomienda diligenciar el anexo 1  de  la circular DG- 202201000001294 solicitado por control interno. SE REALIZÓ MEMORANDO DIRIGIDO A CONTROL INTERNO CON EL FIN DE DAR TRÁMITE A LA ACCIÓN CUMPLIDA 3 DEL HALLAZGO 72022. OPS - 202301200028813 10/04/2023</t>
  </si>
  <si>
    <t>Se verifico el link suministrado por el proceso y este contiene las evidencias indicadas, el reporte es coherente con la acción de mejora y la unidad de medida, se recomienda diligenciar el anexo 1  de  la circular DG- 202201000001294 solicitado por control interno. SE REALIZÓ MEMORANDO DIRIGIDO A CONTROL INTERNO CON EL FIN DE DAR TRÁMITE A LA ACCIÓN CUMPLIDA 3 DEL HALLAZGO 72022. OPS - 202301200028863 10/04/2023</t>
  </si>
  <si>
    <t>FILA_322</t>
  </si>
  <si>
    <t>FILA_323</t>
  </si>
  <si>
    <t>FILA_324</t>
  </si>
  <si>
    <t>FILA_325</t>
  </si>
  <si>
    <t>No hay evidencia de avance, ademas el reporte indica que comenzara en el primer trimestre 2023, por tal motivo se cambia a 10%</t>
  </si>
  <si>
    <t>Se verifico y se publico en la intranet la matriz actualizada el 21/10/2022 Acta 13 de 2022. 
Evidencia: Ruta intranet: Sistema integrado de gestion&gt; 03. Direccionamiento Estrategico &gt; Matrices&gt;2022 
LINK:  https://intranet.fps.gov.co/documentos-sig</t>
  </si>
  <si>
    <t xml:space="preserve">El proceso mediante radicado Radicado No.GITBCSA 202302300026661 Fecha 17-02-2023, proyecto oficio de reiteración al Ministerio de Transporte para la titularización de los bienes inmuebles pendiente de transferir  al FPS
El proceso mediante radicado Radicado No. GITBCSA 202302300026661 Fecha 17-02-2023 se proyecto solicitando a la Contraloría General de la Republica transferir el hallazgo Código: 1801100 al Ministerio de transporte. Evidencia https://drive.google.com/drive/folders/13bxLXcjbd4cnUKCc1umZR6rlCiraeri5
</t>
  </si>
  <si>
    <t>El proceso mediante radicado Radicado No.GITBCSA 202302300026661 Fecha 17-02-2023, proyecto oficio de reiteración al Ministerio de Transporte para la titularización de los bienes inmuebles pendiente de transferir  al FPS. Evidencia https://drive.google.com/drive/folders/1tW5U6RP0UxeHLTeAauyuKIEboiVOZGlr</t>
  </si>
  <si>
    <t>Mediante acta de fecha 4 de enero de 2023  realizo mesa de concertación y aclaración del proceso con el fin de dar claridad y realizar el debido proceso.  El proceso de Bienes Trasferidos se compromete con la oficina de Control Interno a suministrar la información requerida en las auditorias en forma oportuna. Evidencia https://drive.google.com/drive/folders/14P8WGcgq62sAGTB62w2r-YtVaImj62P8</t>
  </si>
  <si>
    <t xml:space="preserve">Se realizo solicitud  de envio de las hojas de seguridad  a los diferentes proveedores de aseo y cafeteria por medio de los oficios:  *GITBCSA 202302300035851**GITBCSA* - *202302300036041* oficio *GITBCSA* - *20230230003592- Oficio *GITBCSA202302300035971**GITBCSA202302300035911*
GITBCSA*202302300035871*
Evidencia: https://drive.google.com/drive/folders/1UoMnWXdoeD4it770r91Jt1Eh7TZNhV2D?usp=share_link
</t>
  </si>
  <si>
    <t>Se realizo la matriz de compatibilidad de las sustancias quimicas para las sedes de Bogota, Cali y Bucaramanga , y se dispusieron en donde se almacenan estan sustancias quimicas, conforme a los estipulado en la norma.Evidencia: https://drive.google.com/drive/folders/1HILpSoGOPJvtqEOa1Rj9cpIXMC_pReil?usp=share_link</t>
  </si>
  <si>
    <t>Se realiza verificacion en las diferentes sedes de la entidad, en donde se evidencio que los productos quimicos entregados por el proveedor venian debidamente etiquetados. Evidencia: https://drive.google.com/drive/folders/1YDrV09UO-rsAgUJN840iuOP7S0jQXBTy?usp=share_link</t>
  </si>
  <si>
    <t>Se remitio por medio de la orden de servicio 15969587 los puntos ecologicos, los contenedores y la bascula a sede del FPS- en la ciudad de Bucaramanga. Evidencia: https://drive.google.com/drive/folders/1dcyIDeb9uWyR75hlCllRiysE74eKGQJh?usp=share_link</t>
  </si>
  <si>
    <t>Se realizo solicitud  de envio de los registros  de capacitacion sobre el manejo de sustancias quimicas  a los diferentes proveedores de aseo y cafeteria por medio de los oficios:  *GITBCSA 202302300035851**GITBCSA* - *202302300036041* oficio *GITBCSA* - *20230230003592- Oficio *GITBCSA202302300035971. Se archivaron estos registros en una carpeta virtual por sede. Evidencia:   https://drive.google.com/drive/folders/1XE2U4FbOUw4FV-NBqyxSt2VjCzDy1o6n?usp=share_link</t>
  </si>
  <si>
    <t>Se realizo solicitud  de envio de los certificados de manipulacion de alimentos   a los diferentes proveedores de aseo y cafeteria por medio de los oficios:  *GITBCSA 202302300035851**GITBCSA* - *202302300036041* oficio *GITBCSA* - *20230230003592- Oficio *GITBCSA202302300035971.Evidencia:  https://drive.google.com/drive/folders/1C0HRPfjaGs3FRLtxEkNGQ_P89-Xb8GHY?usp=share_link</t>
  </si>
  <si>
    <t>Se realizo la proyeccion del informe de la bodega 4 ubicada dentro de los talleres ferroviarios del corzo , en el informe se detallan los antecedentes y las gestiones adelantadas por el FPS-FCN, asi mismo en este informe se detallan un analisis costo beneficio, teniendo en cuenta  los costos por concepto de vigilancia que ha venido asumiendo la entidad.  Evidencia: https://drive.google.com/drive/folders/1ddyXP7PoJSETjHYwefnDfjZ6sEtVFTwh?usp=share_link</t>
  </si>
  <si>
    <t>Se encuentra en formulacion la proyeccion del informe de los bienes entregados a Ferrovias , se cuenta con las actas de conciliaciones de las cuentas reciprocas asi mismo se cuenta con los registros de los bienes que dicha entidad, entrego en su momento al FPS. Evidencia: https://drive.google.com/drive/folders/1QyPj2_Mfueoj5PGuvDtZcyspgCXSPARN?usp=share_link</t>
  </si>
  <si>
    <t xml:space="preserve">  El asunto será tratado en comité de sostenibilidad, respecto del cual el GITBCSA está pendiente de confirmación de convocatoria del comité para exponer los soportes pertinentes que permitan la reclasificación del valor pendiente.</t>
  </si>
  <si>
    <t>No se ha iniciado la ejecución de la meta - La identificación de bienes muebles obsoletos se está realizando está siendo verificado por el personal del GITBCSA mediante conteo individual de elementos, finalizada la actividad se procederá con la resolución para la baja contable y enajenación como elementos inservibles .</t>
  </si>
  <si>
    <t>Se establecio listado de los bienes inmuebles del FPS-FCN a noviembre de 2022, relacionando el valor del avaluo catastral, se esta a la espera de realizar la inspeccion fisica de los bienes que tienen ocupación de hecho . Evidencia: https://docs.google.com/spreadsheets/d/1rlck-9JQhVSEKw_i1p1kudS9ProtlaTs/edit?usp=share_link&amp;ouid=110546001567041205679&amp;rtpof=true&amp;sd=true</t>
  </si>
  <si>
    <t>Mediante memorando GITCSA No. 202202300081893 de noviembre 11 de 2022se solicito viaticos para realizar inspecciones a Neiva, Ibague para compañamientop Abogado en proceso de desalojo en proceso de bienes inmuebles el cual no fue autorizado por el ordenador por la Secretaria General del FPS. Evidencia https://drive.google.com/drive/folders/18gEimuKzP0E72HvtKjswPvF9uBOZuHuz</t>
  </si>
  <si>
    <t>Durante el primer trimestre no se tenian programados visitas a los predios.</t>
  </si>
  <si>
    <t>4.  Actualizar el procedimiento APGBTGADPT05   TRAMITE DE PAGO DE IMPUESTO PREDIAL Y VALORIZACION incluyendo la actividad de control  de solicitar Prescripciones de impuestos predial, cuando haya lugar.</t>
  </si>
  <si>
    <t>No se ha realizado una validación si el proceso realiza registro, seguimiento y solución a los incidentes de seguridad de la información ocasionados en la entidad</t>
  </si>
  <si>
    <t>Politica de Seguridad y privacidad de la información actualizada</t>
  </si>
  <si>
    <t>Se realizo la actualización del documento de politica de Seguridad de la información y se encuentgra en proceso para envío de revisión tecnica.
Evidencia en: https://drive.google.com/drive/u/0/folders/1RRONh3n_CQs5pBXkkJw5Hq3iLKxmO-2r</t>
  </si>
  <si>
    <t>Manual del SGSI</t>
  </si>
  <si>
    <t>Se realizo el documento Manual del SGSI, donde se incluyen las politicas de seguridad de la información. Se encuentgra en proceso para envío de revisión tecnica.
Evidencia en: https://drive.google.com/drive/u/0/folders/1RRONh3n_CQs5pBXkkJw5Hq3iLKxmO-2r</t>
  </si>
  <si>
    <t>Socialización del procedimiento Gestión de incidentes de seguridad de la información.</t>
  </si>
  <si>
    <t>si</t>
  </si>
  <si>
    <t>Herramienta de diagnostico actualizada</t>
  </si>
  <si>
    <t>Plan de seguridad y privacidad de la información actualizado</t>
  </si>
  <si>
    <t>LA entidad realizo la contratación de de consultoria - SAMC-001-2022 para la actualización del SGSI, donde se incluyo la actividad de actualización del Plan de Seguridad y Privacidad de la informaciónd viegncia 2023-2026, teniendo en cuenta el diagnostico del estado actual de la seguridad de la entidad.
https://drive.google.com/drive/u/0/folders/1RRONh3n_CQs5pBXkkJw5Hq3iLKxmO-2r</t>
  </si>
  <si>
    <t>Contrato consultoría SGSI 2023</t>
  </si>
  <si>
    <t>Se dio inicio al levantamiento de información de estudios de mercado para el proceso contractual de la consultorira para el SGSI 2023
https://drive.google.com/drive/u/0/folders/1RRONh3n_CQs5pBXkkJw5Hq3iLKxmO-2r</t>
  </si>
  <si>
    <t>Validar si la entidad cuenta con un manual de políticas de Seguridad y Privacidad de la Información si es socializado, si se encuentra actualizado y publicado en la intranet.</t>
  </si>
  <si>
    <t>LA entidad realizo la contratación  de consultoria - SAMC-001-2022 para la actualización del SGSI, donde se incluyo la actividad de actualización del diagnostico del estado actual de la seguridad de la entidad, teneindo en cuenta la herramienta de diagnostico sumistrada por el MINTIC
https://drive.google.com/drive/u/0/folders/1RRONh3n_CQs5pBXkkJw5Hq3iLKxmO-2r</t>
  </si>
  <si>
    <t>N/A</t>
  </si>
  <si>
    <t>Se realiza mesa de trabajo con GIT de Contabilidad con el objetivo de tomar acciones para la actualización de procedimientos. Se avanza en la revision del procedimiento APGRFGCOPT04 RECONOCIMIENTO Y REVELACIÓN DE PROCESOS LABORALES , se realiza cronograma de trabajo. En concluisión, de los 7 procedimientos se encuentran pendientes ;1, APGRFGCOPT03 NOTAS CREDITO - ACREEDORES VARIOS 2, FORMATO APGRFGCOFO01  NOTA CREDITO  3, APGRFGCOPT04 RECONOCIMIENTO Y REVELACIÓN DE PROCESOS LABORALES 6, APGRFGCOPT08 COMPROBANTE MOVIMIENTOS DE INGRESOS Y EGRESOS ALMACEN.; es decir se encuentra pendientes 4 de 7 procedImietos suceptibles a realizar cambios en sus activo y puntos de control. el proceimiento 5, APGRFGCOPT07 CUOTAS DE AUDITAJE Y CONTRIBUCIÓN fue enviado para proceso de eliminación.  (ver carpeta de eliminacion de procedimientos) https://drive.google.com/drive/folders/1CqATI_VjG5qevjGmpjG-FMrQECaAeDqx</t>
  </si>
  <si>
    <t>Los procedimientos que se reportaron como actualizados y los verificados que no eran suceptibles de cambios son concidos por el grupo de contabilidad a través de la intranet  puesto que alli se encuentran publicados.  http://intranet.fps.gov.co/documentos-sig RUTA: SISTEMA INTEGRADO DE GESTION / 10. RECURSOS FINANCIEROS / CARPETA PROCEDIMIENTOS - INSTRUCTIVOS</t>
  </si>
  <si>
    <t>Se realiza mesa de trabajo con GIT de Contabilidad con el objetivo de tomar acciones para la actualización de procedimientos. . en conclusión de los 10 porcedimeintos enunciados que se encuentran como posibles de ser actualiados se determina que solo se encuentran pendientes:  1, APGRFGCOPT10 COMPROBANTE DEPRECIACIONES Y AMORTIZACIONES DE ACTIVOS FIJOS.
2, APGRFGCOPT11 COMPROBANTE NÓMINA PENSIONADOS. los cuales se encuentran en espera de ser modificados hasta tanto el contratista XENCO termine con su respectiva migracion de saldos y montaje de las respectivas maquetas de cuentas contables en el aplicativo SAFIX. los siguientes procedimientos fueron enviados a OPS para eliminación : 3, APGRFGCOPT15 COMPROBANTE MOVIMIENTOS DE INGRESOS Y EGRESOS DE LAS CUENTAS PRESUPUESTO Y TESORERIA. / 8, APGRFGCOPT20 COMPROBANTE PROVISIONES INVERSIONES. / 4, APGRFGCOPT16 COMPROBANTE MOVIMIENTOS DE INGRESOS Y EGRESOS TESORERIA /   (ver carpeta de eliminacion de procedimientos) https://drive.google.com/drive/folders/1nyfD-7RgFNnK9ywjMm-m-xf1daB4EZ3q</t>
  </si>
  <si>
    <t>El 31 de marzo despues de realizada mesa de trabajo del area juridica y subdireccion financiera, se remite memorando SFI 202304000027933 donde se remite las diferentes comunicaciones entre las oficinas mencinadas para tomar acciones a fin de realizar los pagos a los que haya lugar . https://drive.google.com/drive/folders/15NRwqBRDOJvcFlzpQ2Fx_Age-YqVHVKZ</t>
  </si>
  <si>
    <t>Para el reporte de este trimestre , se remite correo a oficiana de planeacion y sistemas para reporte los avances de acuerdo a memorandos solicitados por la subdireccion de prestaciones sociales - SPS - 202203000032393 y SPS 202103000085173 La Subdireccion Financiera remite memorando SFI - 202104000081413 donde se encuentra el analisis de las partidas desde el año 2014 al 2019 tanto a nivel contable como presupuestal de los recaudos pendientes por aplicar de linea dedicada a la espera de que la Oficina Juridica en conjunto con la Coordinacion de salud entregue la liquidacion definitiva para hacer el cruce correspondiente de esos pagos. Asi mismo, Mediante memorando  202103000085173 del 12 de agosto de 2021 la Subdirección de Prestaciones Sociales y la OAJ, solicitaron a la OPS información sobre el servicio de línea dedicada conforme a las inquietudes que surgieron del análisis jurídico de los contratos, a la cual la oficina de planeacion responde a traves de memorando 1202201200036693_rta linea dedicada (2) que no cuenta con informacion. https://drive.google.com/drive/folders/1K3A41Eu-jHUyzygIxLTPpmddjKREsF2o .El avance depende del reporte que de subdireccion de presetaciones ya que la financiera realizó y entregó  el informe contable y presupuestal con el cual cumple al 100% con la actividad de su competencia, el cierre depende de las decisiones que se tomen en subdireccion de prestaciones sociales . A la fecha  las areas manifiestan que se esta a la espera de respuesta de memorando enviado a OSP (202103000085173 del 12 de agosto de 2021) para continuar con el proceso.</t>
  </si>
  <si>
    <t>Se remite procedimiento para revision tecnica despues haber recibido retroalimentación y enviado ajustes por parte de la Oficina de Planeacion y Sistemas. https://drive.google.com/drive/folders/1skUe093M2Yd1RHVnMMWYxuLbj_QanyQ7</t>
  </si>
  <si>
    <t>Se realizó el pago por concepto de presupuesto máximos de las preescripciones a las que daba lugar, asi mismo se emiten certificaciones por parte de los contratistas de salud en donde no se procede con el cobro por parte del contratista ya que ese costo esta cubierto en los contratos firmados entre el fondo y contratistas.  https://drive.google.com/drive/folders/1y9lXwLvPfKmxaNPkxs5ORjQGYbIlQ63V</t>
  </si>
  <si>
    <t>La metodologia de reserva tecnica aun se encuntra en el proceso de diseño ya que no ha sido aprobada por que no ha sido posible verificar la totalidad de los resultados obtenidos en la metodologia.. https://drive.google.com/drive/folders/1fgkG2g3UHfdsxMGVCUd09V-Al4PaLpTV</t>
  </si>
  <si>
    <t>Despues de realizadas las mesas de trabajo con la Superintendencia de Salud , se logró obtener los recuersos para constituir la reserva tecnica del decrerto 780 para cumplir con el patrimonio minimo adecuado.actualmente se realizó ante la Oficina de Planeacion y Sistemas la solicitud para remtir la creacion del rubro presupuestal para incorporar los recursos y constiturir la reserva y cumplir con los indicadores. https://drive.google.com/drive/folders/1vsAllfdDvcFhSwukWAS6--a3jiZhmnOp</t>
  </si>
  <si>
    <t>Al tratarse de una actividad que se encuentra vencida, desde la subdirección se remite memorando 202304000019903 al Git de Presupuesto, Contabilidad y Tesoreria para emprender acciones y se sugiere que si requiere acompañamiento para estructurar el procedimiento se elaboren mesas de trabajo para definir responsables y se levante un acta con los compromisos y se firme la lista de asistencia como trazabilidad de la respectiva reunión. https://drive.google.com/drive/folders/1HNSpZeI8OoudQyvuNBT729adzEBk1xTm</t>
  </si>
  <si>
    <t>Al tratarse de una actividad que se encuentra vencida, desde la subdirección se remite memorando 202304000020203 al Git de Presupuesto para emprender acciones y se sugiere que si requiere acompañamiento para estructurar el procedimiento se elaboren mesas de trabajo para definir responsables y se levante un acta con los compromisos y se firme la lista de asistencia como trazabilidad de la respectiva reunión. https://drive.google.com/drive/folders/1tCli_IARsbt460IwJLMVOs4iDL6t__Dp</t>
  </si>
  <si>
    <t>El reporte es coherente con la accion formulada, el link funciona adecuadamente. FORMATO SOLICITUD DE ACCIONES CORRECTIVAS O PREVENTIVAS COD: PEMYMOPSFO15 ya se realizó para darle tramite y cierre. Evidencia https://drive.google.com/drive/folders/18ik7lXagADHG0b09cIHd26cPywBU2rk6</t>
  </si>
  <si>
    <t>Actualmente el procedimiento APGDOSGEPT03 CONTROL DE DOCUMENTOS EXTERNOS - NORNORMOGRAMA INSTITUCIONAL,  se encuentra en proceso de actualización. La evidencia se encuentra consignada en el siguiente link:https://drive.google.com/drive/folders/14RwDFKXQ7lW7YIP5-rO5hEAJLuRjqlIo?usp=share_link</t>
  </si>
  <si>
    <r>
      <t xml:space="preserve">El proceso realizo el mismo reporte del trimestre pasado, se recomienda al proceso adelantar todas las acciones necesarias con el fin de terminar a satisfacción la acción de mejora, se reviso el link y este contiene las evidencias descritas. </t>
    </r>
    <r>
      <rPr>
        <sz val="18"/>
        <color rgb="FFFF0000"/>
        <rFont val="Calibri"/>
        <family val="2"/>
      </rPr>
      <t>A MARZO 31 DEL 2023 EL PROCESO RESPONSABLE NO HA REPORTADO UN AVANCE ADICIONAL</t>
    </r>
  </si>
  <si>
    <r>
      <t xml:space="preserve">Se recomienda al proceso implementar autocontrol y autogestión en el reporte realizado,ya que  El proceso realizo el mismo reporte del trimestre pasado, se recomienda al proceso adelantar todas las acciones necesarias con el fin de terminar a satisfacción la acción de mejora, se reviso el link y este contiene las evidencias descritas. </t>
    </r>
    <r>
      <rPr>
        <sz val="18"/>
        <color rgb="FFFF0000"/>
        <rFont val="Calibri"/>
        <family val="2"/>
      </rPr>
      <t>A MARZO 31 DEL 2023 EL PROCESO RESPONSABLE NO HA REPORTADO UN AVANCE ADICIONAL</t>
    </r>
  </si>
  <si>
    <r>
      <t>Se recomienda al proceso implementar autocontrol y autogestión en el reporte realizado,ya que el proceso realizó el mismo reporte del trimestre pasado, el proceso debe</t>
    </r>
    <r>
      <rPr>
        <sz val="18"/>
        <color rgb="FFFF0000"/>
        <rFont val="Calibri"/>
        <family val="2"/>
      </rPr>
      <t xml:space="preserve"> adelantar todas las acciones necesarias (Reformulación o reprogramación) con el fin de terminar a satisfacción la acción de mejora, ya que la acción se encuentra vencida.  A MARZO 31 DEL 2023  EL PROCESO REPORTA LO MISMO QUE EL PERIODO ANTERIOR</t>
    </r>
  </si>
  <si>
    <r>
      <t xml:space="preserve">Se recomienda al proceso implementar autocontrol y autogestión en el reporte realizado,ya que el proceso realizo el mismo reporte del trimestre pasado, </t>
    </r>
    <r>
      <rPr>
        <sz val="18"/>
        <color rgb="FFFF0000"/>
        <rFont val="Calibri"/>
        <family val="2"/>
      </rPr>
      <t>se recomienda al proceso adelantar todas las acciones necesarias (Reformulación o reprogramación) con el fin de iniciar la acción de mejora, ya que la acción se encuentra vencida.  A MARZO 31 DEL 2023  EL PROCESO REPORTA LO MISMO QUE EL PERIODO ANTERIOR</t>
    </r>
  </si>
  <si>
    <r>
      <t xml:space="preserve">Se recomienda al proceso implementar autocontrol y autogestión en el reporte realizado,ya que el proceso realizo el mismo reporte del trimestre pasado, </t>
    </r>
    <r>
      <rPr>
        <sz val="18"/>
        <color rgb="FFFF0000"/>
        <rFont val="Calibri"/>
        <family val="2"/>
      </rPr>
      <t>se recomienda al proceso adelantar todas las acciones necesarias (Reformulación o reprogramación) con el fin de terminar a satisfacción la acción de mejora, ya que la acción se encuentra vencida.  A MARZO 31 DEL 2023  EL PROCESO REPORTA LO MISMO QUE EL PERIODO ANTERIOR</t>
    </r>
  </si>
  <si>
    <t>El reporte es coherente con la acción de mejora formulada, el link funciona adecuadamente y contiene las evidencias descritas, se recomienda al proceso adelantar las gestiones necesarias para el cierre de la acción de mejora. El proceso debe remitir el memorando diligenciado Anexo 1 de la ciruclar DG-202201000001294 con el fin de solicitar la eficacia de estas acciones.</t>
  </si>
  <si>
    <t>El reporte es coherente con la acción de mejora formulada, el link funciona adecuadamente y contiene las evidencias descritas, se recomienda al proceso adelantar las gestiones pertinentes para gestionar el cierre del hallazgo.</t>
  </si>
  <si>
    <r>
      <t xml:space="preserve">El proceso realizo el mismo reporte del trimestre pasado, </t>
    </r>
    <r>
      <rPr>
        <sz val="18"/>
        <color rgb="FFFF0000"/>
        <rFont val="Calibri"/>
        <family val="2"/>
      </rPr>
      <t>se recomienda al proceso adelantar todas las acciones necesarias (Reformulación o reprogramción) con el fin de terminar a satisfacción la acción de mejora ya que se encuentra vencida, se reviso el link y este contiene las evidencias descritas.  A MARZO 31 DEL 2023 EL PROCESO RESPONSABLE NO HA REPORTADO UN AVANCE ADICIONAL</t>
    </r>
  </si>
  <si>
    <r>
      <t xml:space="preserve">Se reviso el link suministrado  y este contiene las evidencias descritas , </t>
    </r>
    <r>
      <rPr>
        <sz val="18"/>
        <color rgb="FFFF0000"/>
        <rFont val="Calibri"/>
        <family val="2"/>
      </rPr>
      <t>El proceso debe realizar las acciones necesarias (reprogramación o reformulación) con el fin de  terminar a satisfacción la acción de mejora, toda vez que la acción se encuentra vencida.</t>
    </r>
  </si>
  <si>
    <r>
      <t xml:space="preserve">Se reviso el link y este contiene las evidencias descritas, </t>
    </r>
    <r>
      <rPr>
        <sz val="18"/>
        <color rgb="FFFF0000"/>
        <rFont val="Calibri"/>
        <family val="2"/>
      </rPr>
      <t>se  se recomienda al proceso adelantar todas las acciones necesarias con el fin de terminar a satisfacción la acción de mejora, toda vez que la acción se encuentra vencida.</t>
    </r>
  </si>
  <si>
    <r>
      <t xml:space="preserve">Se recomienda al proceso implementar autocontrol y autogestión en el reporte realizado,ya que  el proceso realizo el mismo reporte del trimestre pasado, </t>
    </r>
    <r>
      <rPr>
        <sz val="18"/>
        <color rgb="FFFF0000"/>
        <rFont val="Calibri"/>
        <family val="2"/>
      </rPr>
      <t>el proceso debe adelantar todas las acciones necesarias (Reprogramación o reformulación) con el fin de terminar a satisfacción la acción de mejora, se reviso el link y este contiene las evidencias descritas. A MARZO 31 DEL 2023 EL PROCESO RESPONSABLE NO HA REPORTADO UN AVANCE ADICIONAL, POR FAVOR TENER EN CUENTA QUE LA ACCIÓN DEL HALLAZGO ESTÁ VENCIDA</t>
    </r>
  </si>
  <si>
    <r>
      <t xml:space="preserve">Se recomienda al proceso implementar autocontrol y autogestión en el reporte realizado, </t>
    </r>
    <r>
      <rPr>
        <sz val="18"/>
        <color rgb="FFFF0000"/>
        <rFont val="Calibri"/>
        <family val="2"/>
      </rPr>
      <t>el proceso debe adelantar todas las acciones necesarias (Reprogramación o reformulación) con el fin de terminar a satisfacción la acción de mejora, se reviso el link y este contiene las evidencias descritas.</t>
    </r>
  </si>
  <si>
    <r>
      <t xml:space="preserve">Se recomienda al proceso implementar autocontrol y autogestión, se debe adelantar todas las acciones necesarias con el fin de terminar a satisfacción la acción de mejora, se revisó el link y este contiene las evidencias descritas.  </t>
    </r>
    <r>
      <rPr>
        <sz val="18"/>
        <color rgb="FFFF0000"/>
        <rFont val="Calibri"/>
        <family val="2"/>
      </rPr>
      <t>A MARZO 31 DEL 2023 EL PROCESO RESPONSABLE NO HA REPORTADO UN AVANCE ADICIONAL ES NECESARIO Y PRIORITARIO QUE EL PROCEOS SOLICITE REPROGRAMACIÓN O REFORMULACIÓN DE LA ACCIÓN ANTE EL COMITE DE GESTIÓN Y DESEMPEÑO DE LA ENTIDAD, CON LA DEBIDA JUSTIFICAICÓN LEGAL Y TÉCNICA</t>
    </r>
  </si>
  <si>
    <r>
      <t xml:space="preserve">Se reviso el link suministrado  y este contiene las evidencias descritas , se recomienda al proceso realizar las acciones necesarias con el fin de  terminar a satisfacción la acción de mejora. </t>
    </r>
    <r>
      <rPr>
        <sz val="18"/>
        <color rgb="FFFF0000"/>
        <rFont val="Calibri"/>
        <family val="2"/>
      </rPr>
      <t>A MARZO 31 DEL 2023 EL PROCESO RESPONSABLE NO HA REPORTADO UN AVANCE ADICIONAL ES NECESARIO Y PRIORITARIO QUE EL PROCEOS SOLICITE REPROGRAMACIÓN O REFORMULACIÓN DE LA ACCIÓN ANTE EL COMITE DE GESTIÓN Y DESEMPEÑO DE LA ENTIDAD, CON LA DEBIDA JUSTIFICAICÓN LEGAL Y TÉCNICA</t>
    </r>
  </si>
  <si>
    <t>En el Primer Trimestre del 2023 la OPS tramito 20 Acciones de mejora, adicionalles a las 36 Acciones tramitadas en el anterior trimestre, por medio de los memorandos:  OPS - 202301200026413, Memorando OPS – 202301200027693, según los lineamientos de la circular DG202201000001294   Evidencias: https://drive.google.com/drive/folders/1J4iB-gmTU8ORSHvpN4V3k8ccxBT9srE5</t>
  </si>
  <si>
    <r>
      <t xml:space="preserve">Se reviso el link suministrado  y este contiene las evidencias descritas , se recomienda al proceso realizar las acciones necesarias con el fin de  terminar a satisfacción la acción de mejora. 
</t>
    </r>
    <r>
      <rPr>
        <b/>
        <sz val="18"/>
        <color rgb="FFFF0000"/>
        <rFont val="Calibri"/>
        <family val="2"/>
      </rPr>
      <t xml:space="preserve"> ES NECESARIO Y PRIORITARIO QUE EL PROCEOS SOLICITE REPROGRAMACIÓN O REFORMULACIÓN DE LA ACCIÓN ANTE EL COMITE DE GESTIÓN Y DESEMPEÑO DE LA ENTIDAD, CON LA DEBIDA JUSTIFICAICÓN LEGAL Y TÉCNICA</t>
    </r>
  </si>
  <si>
    <r>
      <t xml:space="preserve">Se verifico el link suministrado por el proceso y este contiene las evidencias indicadas, el reporte es coherente con la acción de mejora , se recomienda al proceso implementar autocontrol y autogestión,  teniendo en cuenta que a la fecha de seguimiento esta acción se encuentra vencida y con un avance del 25%.
</t>
    </r>
    <r>
      <rPr>
        <b/>
        <sz val="18"/>
        <color theme="1" tint="4.9989318521683403E-2"/>
        <rFont val="Arial"/>
        <family val="2"/>
      </rPr>
      <t xml:space="preserve"> </t>
    </r>
    <r>
      <rPr>
        <sz val="18"/>
        <color rgb="FFFF0000"/>
        <rFont val="Arial"/>
        <family val="2"/>
      </rPr>
      <t>ES NECESARIO Y PRIORITARIO QUE EL PROCESOS SOLICITE REPROGRAMACIÓN O REFORMULACIÓN DE LA ACCIÓN ANTE EL COMITE DE GESTIÓN Y DESEMPEÑO DE LA ENTIDAD, CON LA DEBIDA JUSTIFICAICÓN LEGAL Y TÉCNICA</t>
    </r>
  </si>
  <si>
    <r>
      <t>Se verifico el link suministrado por el proceso y este contiene las evidencias indicadas, el reporte es coherente con la acción de mejora , se recomienda al proceso implementar autocontrol y autogestión, y demás acciones tendientes a implementar la acción de mejora formulada, teniendo en cuenta que a la fecha de seguimiento esta acción se encuentra vencida y con un avance del 20%.</t>
    </r>
    <r>
      <rPr>
        <sz val="18"/>
        <color rgb="FFFF0000"/>
        <rFont val="Arial"/>
        <family val="2"/>
      </rPr>
      <t>ES NECESARIO Y PRIORITARIO QUE EL PROCESO SOLICITE REPROGRAMACIÓN O REFORMULACIÓN DE LA ACCIÓN ANTE EL COMITE DE GESTIÓN Y DESEMPEÑO DE LA ENTIDAD, CON LA DEBIDA JUSTIFICAICÓN LEGAL Y TÉCNICA</t>
    </r>
  </si>
  <si>
    <r>
      <rPr>
        <sz val="18"/>
        <rFont val="Arial"/>
        <family val="2"/>
      </rPr>
      <t>Se recomienda al proceso implementar autocontrol y autogestión, y demás acciones tendientes a implementar la acción de mejora formulada, teniendo en cuenta que a la fecha de seguimiento esta acción se encuentra vencida y sin iniciar.</t>
    </r>
    <r>
      <rPr>
        <sz val="18"/>
        <color rgb="FF7030A0"/>
        <rFont val="Arial"/>
        <family val="2"/>
      </rPr>
      <t xml:space="preserve"> </t>
    </r>
    <r>
      <rPr>
        <sz val="18"/>
        <color rgb="FFFF0000"/>
        <rFont val="Arial"/>
        <family val="2"/>
      </rPr>
      <t>ES NECESARIO Y PRIORITARIO QUE EL PROCESO SOLICITE REPROGRAMACIÓN O REFORMULACIÓN DE LA ACCIÓN ANTE EL COMITE DE GESTIÓN Y DESEMPEÑO DE LA ENTIDAD, CON LA DEBIDA JUSTIFICAICÓN LEGAL Y TÉCNICA</t>
    </r>
  </si>
  <si>
    <r>
      <t xml:space="preserve">Se recomienda al proceso implementar autocontrol y autogestión, y demás acciones tendientes a implementar la acción de mejora formulada (Favor solicitar reprogramación o reformulación), teniendo en cuenta que a la fecha de seguimiento esta acción se encuentra vencida y sin iniciar.  </t>
    </r>
    <r>
      <rPr>
        <sz val="18"/>
        <color rgb="FFFF0000"/>
        <rFont val="Arial"/>
        <family val="2"/>
      </rPr>
      <t>A MARZO 31 DEL 2023 EL PROCESO RESPONSABLE NO HA REPORTADO UN AVANCE ADICIONAL.
ES NECESARIO Y PRIORITARIO QUE EL PROCESOS SOLICITE REPROGRAMACIÓN O REFORMULACIÓN DE LA ACCIÓN ANTE EL COMITE DE GESTIÓN Y DESEMPEÑO DE LA ENTIDAD, CON LA DEBIDA JUSTIFICAICÓN LEGAL Y TÉCNICA</t>
    </r>
  </si>
  <si>
    <r>
      <t xml:space="preserve">Se recomienda al proceso implementar autocontrol y autogestión, y demás acciones tendientes a implementar la acción de mejora formulada, teniendo en cuenta que a la fecha de seguimiento esta acción se encuentra vencida y sin iniciar.  </t>
    </r>
    <r>
      <rPr>
        <sz val="18"/>
        <color rgb="FFFF0000"/>
        <rFont val="Arial"/>
        <family val="2"/>
      </rPr>
      <t>A MARZO 31 DEL 2023 EL PROCESO RESPONSABLE NO HA REPORTADO UN AVANCE ADICIONAL. ES NECESARIO Y PRIORITARIO QUE EL PROCESOS SOLICITE REPROGRAMACIÓN O REFORMULACIÓN DE LA ACCIÓN ANTE EL COMITE DE GESTIÓN Y DESEMPEÑO DE LA ENTIDAD, CON LA DEBIDA JUSTIFICAICÓN LEGAL Y TÉCNICA</t>
    </r>
  </si>
  <si>
    <r>
      <rPr>
        <sz val="18"/>
        <rFont val="Arial"/>
        <family val="2"/>
      </rPr>
      <t>Se verifico el link suministrado por el proceso y este contiene las evidencias indicadas, el reporte es coherente con la acción de mejora , se recomienda al proceso implementar autocontrol y autogestión, y demás acciones tendientes a implementar la acción de mejora formulada, teniendo en cuenta que a la fecha de seguimiento esta acción se encuentra vencida y con un avance del 25%.</t>
    </r>
    <r>
      <rPr>
        <sz val="18"/>
        <color rgb="FFFF0000"/>
        <rFont val="Arial"/>
        <family val="2"/>
      </rPr>
      <t>ES NECESARIO Y PRIORITARIO QUE EL PROCESOS SOLICITE REPROGRAMACIÓN O REFORMULACIÓN DE LA ACCIÓN ANTE EL COMITE DE GESTIÓN Y DESEMPEÑO DE LA ENTIDAD, CON LA DEBIDA JUSTIFICAICÓN LEGAL Y TÉCNICA</t>
    </r>
  </si>
  <si>
    <r>
      <t>Se verifico el link suministrado por el proceso y este contiene las evidencias indicadas, el reporte es coherente con la acción de mejora , se recomienda al proceso implementar autocontrol y autogestión, y demás acciones tendientes a implementar la acción de mejora formulada , teniendo en cuenta que a la fecha de seguimiento esta acción se con un avance del 20%.</t>
    </r>
    <r>
      <rPr>
        <sz val="18"/>
        <color rgb="FFFF0000"/>
        <rFont val="Arial"/>
        <family val="2"/>
      </rPr>
      <t>ES NECESARIO Y PRIORITARIO QUE EL PROCESOS SOLICITE REPROGRAMACIÓN O REFORMULACIÓN DE LA ACCIÓN ANTE EL COMITE DE GESTIÓN Y DESEMPEÑO DE LA ENTIDAD, CON LA DEBIDA JUSTIFICAICÓN LEGAL Y TÉCNICA</t>
    </r>
  </si>
  <si>
    <r>
      <rPr>
        <sz val="18"/>
        <rFont val="Arial"/>
        <family val="2"/>
      </rPr>
      <t>Se recomienda al proceso implementar autocontrol y autogestión, y demás acciones tendientes a implementar la acción de mejora formulada, teniendo en cuenta que a la fecha de seguimiento esta acción se encuentra vencida y sin iniciar.</t>
    </r>
    <r>
      <rPr>
        <sz val="18"/>
        <color rgb="FF7030A0"/>
        <rFont val="Arial"/>
        <family val="2"/>
      </rPr>
      <t xml:space="preserve"> </t>
    </r>
    <r>
      <rPr>
        <sz val="18"/>
        <color rgb="FFFF0000"/>
        <rFont val="Arial"/>
        <family val="2"/>
      </rPr>
      <t>A MARZO 31 DEL 2023 EL PROCESO RESPONSABLE NO HA REPORTADO UN AVANCE ADICIONAL. ES NECESARIO Y PRIORITARIO QUE EL PROCESOS SOLICITE REPROGRAMACIÓN O REFORMULACIÓN DE LA ACCIÓN ANTE EL COMITE DE GESTIÓN Y DESEMPEÑO DE LA ENTIDAD, CON LA DEBIDA JUSTIFICAICÓN LEGAL Y TÉCNICA</t>
    </r>
  </si>
  <si>
    <r>
      <t xml:space="preserve">Se recomienda al proceso implementar autocontrol y autogestión, y demás acciones tendientes a implementar la acción de mejora formulada, teniendo en cuenta que a la fecha de seguimiento esta acción se encuentra vencida y sin iniciar. </t>
    </r>
    <r>
      <rPr>
        <sz val="18"/>
        <color rgb="FFFF0000"/>
        <rFont val="Arial"/>
        <family val="2"/>
      </rPr>
      <t>A MARZO 31 DEL 2023 EL PROCESO RESPONSABLE NO HA REPORTADO UN AVANCE ADICIONAL.ES NECESARIO Y PRIORITARIO QUE EL PROCESOS SOLICITE REPROGRAMACIÓN O REFORMULACIÓN DE LA ACCIÓN ANTE EL COMITE DE GESTIÓN Y DESEMPEÑO DE LA ENTIDAD, CON LA DEBIDA JUSTIFICAICÓN LEGAL Y TÉCNICA</t>
    </r>
  </si>
  <si>
    <r>
      <t xml:space="preserve">Se recomienda al proceso implementar autocontrol y autogestión, y demás acciones tendientes a implementar la acción de mejora formulada, teniendo en cuenta que a la fecha de seguimiento esta acción se encuentra proxima a vencer y sin iniciar. </t>
    </r>
    <r>
      <rPr>
        <sz val="18"/>
        <color rgb="FFFF0000"/>
        <rFont val="Arial"/>
        <family val="2"/>
      </rPr>
      <t>A MARZO 31 DEL 2023 EL PROCESO RESPONSABLE NO HA REPORTADO UN AVANCE ADICIONAL. ES NECESARIO Y PRIORITARIO QUE EL PROCESOS SOLICITE REPROGRAMACIÓN O REFORMULACIÓN DE LA ACCIÓN ANTE EL COMITE DE GESTIÓN Y DESEMPEÑO DE LA ENTIDAD, CON LA DEBIDA JUSTIFICAICÓN LEGAL Y TÉCNICA</t>
    </r>
  </si>
  <si>
    <r>
      <t xml:space="preserve">Se verifico el link suministrado por el proceso y este contiene las evidencias indicadas, el reporte es coherente con la acción de mejora , se recomienda al proceso implementar autocontrol y autogestión, y demás acciones tendientes a implementar la acción de mejora formulada (Solicitar reformulación o reprogramación), teniendo en cuenta que a la fecha de seguimiento esta acción se encuentra vencida y con un avance poco significativo.  </t>
    </r>
    <r>
      <rPr>
        <b/>
        <sz val="18"/>
        <color rgb="FFFF0000"/>
        <rFont val="Calibri"/>
        <family val="2"/>
      </rPr>
      <t>ES NECESARIO Y PRIORITARIO QUE EL PROCESOS SOLICITE REPROGRAMACIÓN O REFORMULACIÓN DE LA ACCIÓN ANTE EL COMITE DE GESTIÓN Y DESEMPEÑO DE LA ENTIDAD, CON LA DEBIDA JUSTIFICAICÓN LEGAL Y TÉCNICA</t>
    </r>
    <r>
      <rPr>
        <sz val="18"/>
        <rFont val="Calibri"/>
        <family val="2"/>
      </rPr>
      <t>.</t>
    </r>
  </si>
  <si>
    <r>
      <t xml:space="preserve">En atención a la CIRCULAR *OPS* - *202301200000344* del 28 de febrero de 2023, se reprograman las fechas de las actividades vencidas del siguiente hallazgo que es de competencia de la Oficina Asesora Jurídica y Cobro Coactivo con el fin de dar cumplimiento para cerrar los hallazgos. Se reviso el link suministrado  y este contiene las evidencias descritas , se recomienda al proceso realizar las acciones necesarias con el fin de  terminar a satisfacción la acción de mejora.Por favor tener en cuenta que el producto esperado es la actualizacion del documento. </t>
    </r>
    <r>
      <rPr>
        <sz val="18"/>
        <color rgb="FFFF0000"/>
        <rFont val="Arial"/>
        <family val="2"/>
      </rPr>
      <t>Se recomienda al proceso implementar autocontrol y autogestión, y demás acciones tendientes a implementar la acción de mejora formulada, teniendo en cuenta que a la fecha de seguimiento esta acción se encuentra proxima a vencerse.</t>
    </r>
  </si>
  <si>
    <t>Se verifico el link suministrado por el proceso y este contiene las evidencias indicadas,Se recomienda al proceso realizar las gestiones pertinentes para  la terminacion de esta actividad.  se recomienda diligenciar el anexo 1  de  la circular DG- 202201000001294 solicitado por control interno</t>
  </si>
  <si>
    <r>
      <t xml:space="preserve">No fue posible verificar evidencia ya que el proceso no adjunto ningún link. </t>
    </r>
    <r>
      <rPr>
        <sz val="18"/>
        <color rgb="FFFF0000"/>
        <rFont val="Calibri"/>
        <family val="2"/>
      </rPr>
      <t xml:space="preserve">Se recomienda al proceso implementar autocontrol y autogestión, y demás acciones tendientes a implementar la acción de mejora formulada, teniendo en cuenta que a la fecha de seguimiento esta acción se encuentra vencida. </t>
    </r>
  </si>
  <si>
    <r>
      <t xml:space="preserve">Se reviso el link suministrado  y este contiene las evidencias descritas , se recomienda al proceso realizar las acciones necesarias con el fin de  terminar a satisfacción la acción de mejora ya que a la fecha la accion está vencida. </t>
    </r>
    <r>
      <rPr>
        <sz val="18"/>
        <color rgb="FFFF0000"/>
        <rFont val="Arial"/>
        <family val="2"/>
      </rPr>
      <t>A MARZO 31 DEL 2023 EL PROCESO RESPONSABLE  PRESENTA EL MISMO AVANCE DEL TRIMESTRE ANTERIOR.</t>
    </r>
  </si>
  <si>
    <r>
      <rPr>
        <sz val="18"/>
        <rFont val="Calibri"/>
        <family val="2"/>
      </rPr>
      <t>Se verifico el link suministrado por el proceso y este contiene las evidencias indicadas, el reporte es coherente con la acción de mejora , se recomienda al proceso implementar autocontrol y autogestión, y demás acciones tendientes a implementar la acción de mejora formulada, teniendo en cuenta que a la fecha de seguimiento esta acción se encuentra vencida y con un avance poco significativo.</t>
    </r>
    <r>
      <rPr>
        <sz val="18"/>
        <color rgb="FF7030A0"/>
        <rFont val="Calibri"/>
        <family val="2"/>
      </rPr>
      <t xml:space="preserve"> </t>
    </r>
    <r>
      <rPr>
        <sz val="18"/>
        <color rgb="FFFF0000"/>
        <rFont val="Calibri"/>
        <family val="2"/>
      </rPr>
      <t xml:space="preserve">ES NECESARIO Y PRIORITARIO QUE EL PROCESO SOLICITE REPROGRAMACIÓN O REFORMULACIÓN DE LA ACCIÓN ANTE EL COMITE DE GESTIÓN Y DESEMPEÑO DE LA ENTIDAD, CON LA DEBIDA JUSTIFICAICÓN LEGAL Y TÉCNICA. </t>
    </r>
  </si>
  <si>
    <t>Se verifico el link suministrado por el proceso y este contiene las evidencias indicadas, el reporte es coherente con la acción de mejora y la unidad de medida, se recomienda diligenciar el anexo 1  de  la circular DG- 202201000001294 solicitado por control interno. SE REALIZÓ MEMORANDO DIRIGIDO A CONTROL INTERNO CON EL FIN DE DAR TRÁMITE A LA ACCIÓN 1 CUMPLIDA DEL HALLAZGO 92022 - 10/04/2023 *OPS - 202301200028813*</t>
  </si>
  <si>
    <t>Se reviso el link suministrado  y este contiene las evidencias descritas, se recomienda al proceso realizar las acciones necesarias con el fin de  terminar a satisfacción la acción de mejora ya que a la fecha la acción está vencida.</t>
  </si>
  <si>
    <r>
      <t xml:space="preserve">Se reviso el link suministrado  y este contiene las evidencias descritas , </t>
    </r>
    <r>
      <rPr>
        <sz val="18"/>
        <color rgb="FFFF0000"/>
        <rFont val="Arial"/>
        <family val="2"/>
      </rPr>
      <t>se recomienda al proceso realizar las acciones necesarias con el fin de  terminar a satisfacción la acción de mejora ya que a la fecha la acción está vencida.Por favor tener en cuenta que el producto esperado es la actualizacion del Procedimiento.</t>
    </r>
  </si>
  <si>
    <t>GIT Grupo Interno de Trabajo de Gestión Bienes, Compras y Servicios AdminisC124:P124</t>
  </si>
  <si>
    <r>
      <t xml:space="preserve">Se recomienda al proceso implementar autocontrol y autogestión en el reporte realizado, se recomienda al proceso adelantar todas las acciones necesarias con el fin de terminar a satisfacción la acción de mejora  ya que a la fecha de seguimiento, esta se encuentra vencida,  se reviso el link y este contiene las evidencias descritas.
</t>
    </r>
    <r>
      <rPr>
        <sz val="18"/>
        <color rgb="FFFF0000"/>
        <rFont val="Calibri"/>
        <family val="2"/>
      </rPr>
      <t>ES NECESARIO Y PRIORITARIO QUE EL PROCESO SOLICITE REPROGRAMACIÓN O REFORMULACIÓN DE LA ACCIÓN ANTE EL COMITE DE GESTIÓN Y DESEMPEÑO DE LA ENTIDAD, CON LA DEBIDA JUSTIFICAICÓN LEGAL Y TÉCNICA.</t>
    </r>
  </si>
  <si>
    <r>
      <t xml:space="preserve">Se recomienda al proceso adelantar todas las acciones necesarias con el fin de terminar a satisfacción la acción de mejora,  ya que a la fecha de seguimiento, esta se encuentra vencida, se reviso el link y este contiene las evidencias descritas.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</si>
  <si>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rPr>
        <b/>
        <sz val="14"/>
        <color rgb="FF000000"/>
        <rFont val="Calibri"/>
        <family val="2"/>
        <scheme val="minor"/>
      </rPr>
      <t>para este reporte no se presenta ningun avance, continua presentando un 85% de adelanto en esta actividad</t>
    </r>
    <r>
      <rPr>
        <sz val="14"/>
        <color rgb="FF000000"/>
        <rFont val="Calibri"/>
        <family val="2"/>
        <scheme val="minor"/>
      </rPr>
      <t xml:space="preserve">.Se realiza mesa de trabajo con GIT de Contabilidad con el objetivo de tomar acciones para la actualización de procedimientos. . en conclusión de los 10 porcedimeintos enunciados que se encuentran como posibles de ser actualiados se determina ue solo se encuentran pendientes:  1, APGRFGCOPT10 COMPROBANTE DEPRECIACIONES Y AMORTIZACIONES DE ACTIVOS FIJOS.
2, APGRFGCOPT11 COMPROBANTE NÓMINA PENSIONADOS. los cuales se encuentran en espera de ser modificados hasta tanto el contratista XENCO termine con su respectiva migracion de saldos y montaje de las respectivas maquetas de cuentas contables en el aplicativo SAFIX. los siguientes procedimientos fueron enviados a OPS para eliminación : 3, APGRFGCOPT15 COMPROBANTE MOVIMIENTOS DE INGRESOS Y EGRESOS DE LAS CUENTAS PRESUPUESTO Y TESORERIA. / 8, APGRFGCOPT20 COMPROBANTE PROVISIONES INVERSIONES. / 4, APGRFGCOPT16 COMPROBANTE MOVIMIENTOS DE INGRESOS Y EGRESOS TESORERIA  </t>
    </r>
  </si>
  <si>
    <r>
      <t xml:space="preserve">Se recomienda al proceso adelantar todas las acciones necesarias con el fin de terminar a satisfacción la acción de mejora,  ya que a la fecha de seguimiento, esta se encuentra vencida, </t>
    </r>
    <r>
      <rPr>
        <sz val="14"/>
        <color rgb="FFFF0000"/>
        <rFont val="Calibri"/>
        <family val="2"/>
        <scheme val="minor"/>
      </rPr>
      <t>NO SE SEÑALA LINK, POR LO CUAL NO SE OBSERVAN EVIDENCIAS.</t>
    </r>
    <r>
      <rPr>
        <sz val="14"/>
        <color rgb="FF000000"/>
        <rFont val="Calibri"/>
        <family val="2"/>
        <scheme val="minor"/>
      </rPr>
      <t xml:space="preserve">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</si>
  <si>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t>Se realiza mesa de trabajo con GIT de Contabilidad con el objetivo de tomar acciones para la actualización de procedimientos, en conclusión de los 8 procedimientos presentados a verificacion para posibles modificaciones solo estan pendientes 2 :  2, APGRFGCOPT26 CERTIFICADOS TRIBUTARIOS - PROVEEDORES , 5 APGCBSFIPT06 COBRO PERSUASIVO CUOTAS PARTES PENSIONALES.  durante el trimestre se trabajó en la inclusión del REGISTRO VENTA DE BIENES MUEBLES Y ARRENDAMIENTOS en el instructivo de ingresos a cargo de la subdireccion financiera (esta pendiente para radicación una vez se finalice. Los siguientes procedimientos fueron enviados a eliminación 4, APGRFGCOFO08  LIQUIDACIÓN DE PAGOS CON IMPUESTOS https://drive.google.com/drive/folders/1Ls0NQY1qRL5ZkXSj085UrqBoTyJvQLQA</t>
  </si>
  <si>
    <r>
      <t xml:space="preserve">Se recomienda al proceso implementar autocontrol y autogestión en el reporte realizado, ya que no fue posible verificar debido a que no se remitió link de drive con evidencias. Se recomienda cargar el acta de socialización.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</si>
  <si>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t xml:space="preserve"> A la fecha se ha realizado el pago de las obligaciones con los contratistas por la prestacion de servicios pos y pac a excepcion de la conciliaciòn extrajudicial con Cosmitet que no se pagará porque el Consejo de Estado confirmó el auto proferido por el Tribunal Administrativo de Cundinamarca mediante el cual se improbo la conciliaciòn surtida entre el Fondo y Cosmitet ante la Procuraduría General de la Naciòn. 
Para el reporte del presente trimestre continua pendiente la conciliacion con el contratista COSMITET, segun informa defensa judicial. A la fecha se ha realizado el pago de las obligaciones con los contratistas por la prestacion de servicios pos y pac, el unico pago que no se ha logrado tramitar es con contratista COSMITET dado que se tuvo que hacer una conciliacion extrajudicial del capital.  Su avance depende de las acciones adelantadqas por defensa judicial
https://drive.google.com/drive/folders/1y1RXVaR1VWxD0NPnQU5vhGKc2c3TyrfK</t>
  </si>
  <si>
    <r>
      <t xml:space="preserve">El proceso debe implementar autocontrol y autogestión en el reporte realizado, el proceso debe adelantar todas las acciones necesarias </t>
    </r>
    <r>
      <rPr>
        <b/>
        <sz val="18"/>
        <color rgb="FFFF0000"/>
        <rFont val="Calibri"/>
        <family val="2"/>
      </rPr>
      <t xml:space="preserve">(Reformulación o reprogramación) </t>
    </r>
    <r>
      <rPr>
        <sz val="18"/>
        <color rgb="FFFF0000"/>
        <rFont val="Calibri"/>
        <family val="2"/>
      </rPr>
      <t>con el fin de terminar a satisfacción la acción de mejora, ya que la acción se encuentra vencida</t>
    </r>
    <r>
      <rPr>
        <sz val="18"/>
        <rFont val="Calibri"/>
        <family val="2"/>
      </rPr>
      <t xml:space="preserve">, se revisó el link y este contiene las evidencias descritas. </t>
    </r>
  </si>
  <si>
    <t>Teniendo en cuenta que la entidad se encuentra en proceso de automatización del software SIG-FPS, el cual incluye el módulo de planes institucionales - plan de acción, la actualización del procedimiento se realizará durante el 1er semestre 2023, una vez se culmine la parametrización del plan para incluir los cambios a que haya lugar. 
A. ruta para ingresar a la plataforma: https://fps.pensemos.com/suiteve/base/client?soa=4
Se realizó la actualización de la  planeación estratégica  2023-2026, la cual será base para insumo para la actualización del procedimiento - acta 001 de 2023 - https://drive.google.com/drive/folders/1fSHQqq4wRsh8xeZL-JffWWi_afFMV9p_
https://drive.google.com/drive/folders/1RnS529q9xOiF3WAlGkuErOyLLv0yM1ps</t>
  </si>
  <si>
    <r>
      <t>Se verifico el link suministrado por el proceso y este contiene las evidencias indicadas, el proceso debe</t>
    </r>
    <r>
      <rPr>
        <sz val="14"/>
        <color rgb="FFFF0000"/>
        <rFont val="Calibri"/>
        <family val="2"/>
        <scheme val="minor"/>
      </rPr>
      <t xml:space="preserve">  practicar el autocontrol y la autogestión , adelantando las acciones tendientes para finalizar con esta acción de mejora, teniendo en cuenta que esta ya se encuentra vencida</t>
    </r>
  </si>
  <si>
    <t>Se está consultando la normatividad vigente al igual que los formatos de monitoreo y seguimiento del plan anticorrupción y atención al ciudadano  con el fin de identificar  los aspectos a actualizar del procedimiento</t>
  </si>
  <si>
    <t>Esta actividad depende del cumplimiento de la anterior.</t>
  </si>
  <si>
    <t>Se aprobó a través del Comité Institucional de Gestión y Desempeño  el pasado 31 de enero de 2023  el plan de Acción para la vigencia 2023 el cual contiene los recursos de inversión en los procesos de Direccionamiento Estratégico, Gestión Servicios Administrativos y gestión Tics, procesos responsables de la ejecución de los objetivos programados en los proyectos de inversión. evidencia que se puede verificar:
Acta 001 de 2023: https://drive.google.com/drive/folders/1fSHQqq4wRsh8xeZL-JffWWi_afFMV9p_
http://intranet.fps.gov.co/documentos-sig
Sistema Integrado
01. PLANES INSTITUCIONALES Y SEGUMIENTOS
PLANES/PLAN DE ACCION/ carpeta 2023</t>
  </si>
  <si>
    <t xml:space="preserve">Se realizó la actualización y socialización de la matriz de aspectos e impactos ambientales mediante  ACTA N° 01 DE 2023 por el Comité Institucional y Desempeño. Evidencia: https://drive.google.com/drive/folders/14YuONhCJwjA73seGNGgLVgm6MZbUI6al </t>
  </si>
  <si>
    <t xml:space="preserve">Se realizaron las reuniones con los responsables de las sedes Cali y Bucaramanga, se realizó inspecciones y verificaciones sobre la matriz de aspectos e impactos ambientales, se identificaron algunos aspectos e impactos ambientales en la cual ya se encontraban en la matriz,  queda pendiente las actas de reunion debido a que no se realizaron para este trimestre. se adjunta las lista de asistencia. https://drive.google.com/drive/folders/14YuONhCJwjA73seGNGgLVgm6MZbUI6al  </t>
  </si>
  <si>
    <t>Se realizó capacitación donde se expuso un borrador de la Metodología de Gestión del Cambio. Con base en esto se procederá a actualizar la guía para la gestión del cambio. EVIDENCIA: https://drive.google.com/drive/folders/1o2qKzpie_T_EDNHfhJJxB3Ouv5QROche</t>
  </si>
  <si>
    <t xml:space="preserve">Se realizaron las visitas e inspecciones sedes de Bucaramanga y cali, en donde  se socializo la matriz de aspectos e impactos ambientales, se ejecutaron diferentes socializaciones y capacitaciones a los funcionarios y al personal de servicios generales,  
falta socializar la matriz de aspectos e imapctos ambientales actualizada debido a que no se realizo dicha actualizacion.  link evidencia Informe de Visita: https://docs.google.com/document/d/1VnsPX8rMgC3d_xnLuFXEb0JdLCajYAv5/edit
https://docs.google.com/document/d/1DMRlU2a1t-6tMl8qyhXh28GdPUSyGT05/edit 
Evidencia Lista de Asistencia: https://drive.google.com/drive/folders/1PqV1VC7Mtggtn2cIyTus_FKIRcKioPxp
https://drive.google.com/drive/folders/1fMsJOKyTxrcl_e-UPL46rAKZJVdeQoTK
Evidencia Matriz de aspectos e impactos: https://docs.google.com/spreadsheets/d/1T8uv1rCSQbH-kHJr6LDLyBFoXAa0TN0t/edit#gid=2030530656 
</t>
  </si>
  <si>
    <t>El link funciona adecuadamente y contiene las evidencias descritas. Se recomienda al proceso implementar autocontrol y autogestión ya que a la fecha, la actividad se encuentra proxima vencerse.</t>
  </si>
  <si>
    <t>Se esta consolidando el informe ejecutivo de revisión por la dirección en tanto los responsables de cada proceso estan enviando las entradas correspondientes. De esta manera, se solicitó al GIT Talento Humano todo lo relacionado con el Sistema de Gestión de la Seguridad y Salud en el Trabajo, incluyendo los peligros y riesgos laborales, así como también el estado de las medidas de intervención. Actualmente, se procederá a revisar los peligros relacionados con las actividades realizadas por los procesos e
infraestructura, situaciones de emergencia y trabajadores en una ubicación que no esta bajo control de la entidad. Enlace: https://drive.google.com/drive/folders/1MqPOvzMYJtdlvOfWVjJMSVvnqo5RmdyG</t>
  </si>
  <si>
    <r>
      <t>El link funciona adecuadamente y contiene las evidencias descritas.</t>
    </r>
    <r>
      <rPr>
        <sz val="14"/>
        <color rgb="FFFF0000"/>
        <rFont val="Calibri"/>
        <family val="2"/>
        <scheme val="minor"/>
      </rPr>
      <t xml:space="preserve"> Se recomienda al proceso implementar autocontrol y autogestión ya que a la fecha, la actividad se encuentra vencida</t>
    </r>
    <r>
      <rPr>
        <sz val="14"/>
        <rFont val="Calibri"/>
        <family val="2"/>
        <scheme val="minor"/>
      </rPr>
      <t>.</t>
    </r>
  </si>
  <si>
    <t xml:space="preserve"> Se recomienda al proceso implementar autocontrol y autogestión, a la fecha de seguimiento se presenta reporte de avance y la actividad se encuentra proxima a vencer.</t>
  </si>
  <si>
    <r>
      <t xml:space="preserve">Se verifico el link suministrado por el proceso y este contiene las evidencias indicadas, </t>
    </r>
    <r>
      <rPr>
        <sz val="14"/>
        <color rgb="FFFF0000"/>
        <rFont val="Calibri"/>
        <family val="2"/>
        <scheme val="minor"/>
      </rPr>
      <t>el proceso debe  practicar el autocontrol y la autogestión , adelantando las acciones tendientes para finalizar con esta acción de mejora, teniendo en cuenta que esta ya se encuentra vencida</t>
    </r>
  </si>
  <si>
    <r>
      <t xml:space="preserve">Se verifico el link suministrado por el proceso y este contiene las evidencias indicadas, </t>
    </r>
    <r>
      <rPr>
        <sz val="14"/>
        <color rgb="FFFF0000"/>
        <rFont val="Calibri"/>
        <family val="2"/>
        <scheme val="minor"/>
      </rPr>
      <t>se recomienda al proceso  practicar el autocontrol y la autogestión , adelantando las acciones tendientes para finalizar con esta acción de mejora, teniendo en cuenta que esta ya se encuentra proxima a vencerse.</t>
    </r>
  </si>
  <si>
    <t xml:space="preserve">Se  incluyó en el  PIC PLAN INSTITUCIONAL DE CAPACITACIONES 2022 y 2023,la programación de la capacitación: Creación, modificación y revisiones técnicas de los documentos del SIG.
Las evidencias pueden ser consultadas en:
https://drive.google.com/drive/u/1/folders/19r_rFMZoSzQ8IJg_WKbv-ixFXv76kRKx
Adiciobalmente, y con corte a 31-03-2023 Se realizó capacitación del control de la información documenta y las revisiones técnicas para enfocadas a las personas que cumplen funciones de revisiones técnicos en la oficina asesora de planeación y sistemas. evidencia </t>
  </si>
  <si>
    <t>Se remitio para revisión técnica el manual y procedimiento de Auditorías Internas al SIG, así mismo el formato de Programa de Auditorías que se debe crear y el formato de verificación de competencias que se necesito actualizar.
Evidencia: https://drive.google.com/drive/folders/1W5ijaIqti1p2U5Eld7TfwvoGGg0uVlDY</t>
  </si>
  <si>
    <r>
      <rPr>
        <b/>
        <sz val="14"/>
        <rFont val="Calibri"/>
        <family val="2"/>
        <scheme val="minor"/>
      </rPr>
      <t xml:space="preserve">OPS: </t>
    </r>
    <r>
      <rPr>
        <sz val="14"/>
        <rFont val="Calibri"/>
        <family val="2"/>
        <scheme val="minor"/>
      </rPr>
      <t xml:space="preserve">a la fecha se cuenta con los  estudios previos para contratar el experto en Ambiental y así emprender el proceso de  auditorías al Sistema Integrado de gestión de la entidad
evidencia: https://drive.google.com/drive/u/2/folders/1cv3-ivHU1j9GukIZ928eyzTwJ6HBwZIR 
https://drive.google.com/drive/folders/14YuONhCJwjA73seGNGgLVgm6MZbUI6al 
</t>
    </r>
  </si>
  <si>
    <r>
      <t xml:space="preserve">Se revisó el link suministrado, en cual se evidencia la Solicitud de  programación capacitaciones Política Sinapsis FPS – FNC 2023, falta evidencia de lista de capacitación rt. </t>
    </r>
    <r>
      <rPr>
        <sz val="14"/>
        <color rgb="FFFF0000"/>
        <rFont val="Calibri"/>
        <family val="2"/>
        <scheme val="minor"/>
      </rPr>
      <t>se recomienda al proceso  practicar el autocontrol y la autogestión , adelantando las acciones tendientes para finalizar con esta acción de mejora, teniendo en cuenta que esta ya se encuentra vencida.</t>
    </r>
  </si>
  <si>
    <t>Se recomienda al proceso implementar autocontrol y autogestión, ya que a la fecha de seguimiento no se presenta reporte de avance y la actividad se encuentra proxima a vencerse.</t>
  </si>
  <si>
    <r>
      <t xml:space="preserve">Se recomienda al proceso  practicar el autocontrol y la autogestión , adelantando las acciones tendientes para finalizar con esta acción de mejora, teniendo en cuenta que esta ya se encuentra proxima a vencer. </t>
    </r>
    <r>
      <rPr>
        <sz val="14"/>
        <color rgb="FFFF0000"/>
        <rFont val="Calibri"/>
        <family val="2"/>
        <scheme val="minor"/>
      </rPr>
      <t>Tener en cuenta que la unidad de medida es el curso de auditores internos.</t>
    </r>
  </si>
  <si>
    <t>Se recomienda al proceso implementar autocontrol y autogestión ya que a la fecha de seguimiento no presenta reporte de avance y la actividad se encuentra proxima a vencerse.</t>
  </si>
  <si>
    <t>NO SE HA REPORTADO AVANCE</t>
  </si>
  <si>
    <t>Esta actividad aun no se ha iniciado en tanto todavía hay plazo para realizarla. No hay evidencias.</t>
  </si>
  <si>
    <t>Se realizaron mesas de trabajo con el fin de realizar la matriz de vulnerabilidad y actualizarla. Dicha matriz se termina cuando se realice la otra visita por parte de SST. Para tener bien los riesgos que se tienen en las sedes. evidencia lista de asistencia: https://drive.google.com/drive/folders/14YuONhCJwjA73seGNGgLVgm6MZbUI6al 
evidencia matriz de Vulnerabilidad
https://docs.google.com/spreadsheets/d/1RSD4LAk3GhT755VP9-C2Sl3BPDbPsXvT/edit?rtpof=true#gid=1415663311</t>
  </si>
  <si>
    <t>Memorando a Gestión de Servicios Administrativos.
Distribución presupuesta 2023 con recursos para gestión ambiental.
Proyecto presupuesto 2024 con recursos  para gestión ambiental</t>
  </si>
  <si>
    <t xml:space="preserve">1, se realizo la respectiva solicitud de presupuesto para la vigencia 2023 y 2024en donde se solicito por medio de correo electronico  para las necesidades que se tengan en la entidad. Link:  https://drive.google.com/drive/folders/14YuONhCJwjA73seGNGgLVgm6MZbUI6al
https://drive.google.com/drive/u/2/folders/14YuONhCJwjA73seGNGgLVgm6MZbUI6al 
2, Se realizó desagregación del presupusto de gastos de funcionamiento e inversión donde se cotemplaron los recursos para gestión ambiental, como viaticos, etc y en el presupuesto de inversión se contrató el funcionario para liderar la continuidad de la implemementación del Sistema Ambiental
evidencia: https://drive.google.com/drive/folders/1HH1B6vrxKYT_4ngW_RRLCLY4XgC7vzMW
Recursos: https://drive.google.com/drive/folders/1GQ6nfol0NBKPc1m8a-OboBxQ-T35Z0pW
3. Se incluyó en el anteproyecto de presupuesto de la vigencia 2024 los recursos de gestión ambiental en el rubro 02 02 adquisición de Bienes y Servicios, asi mismo se formuló dos (2) proyectos de inversión denominado: FORTALECIMIENTO DE LA GESTIÓN ADMINISTRATIVA TECNOLÓGICA Y OPERATIVA DEL FONDO DE PASIVO SOCIAL DE FERROCARRILES NACIONALES DE COLOMBIA NACIONAL  y MEJORAMIENTO DE LA GESTION ADMINSITRATIVA, OPERATIVA Y TECNOLOGICA DE LA UNIDAD PENSIONES DEL FONDO DE PASIVO SOCIAL DE FERROCARRILES  NACIOANLES DE COLOMBIA  con el proósito de continiuar con la Certofocación de la Entidad en HSEQ el cual contempla la gestión ambiental 
</t>
  </si>
  <si>
    <t xml:space="preserve">Se realizó la actualización del Plan de Gestion Integral de Residuos  Solidos incluyendo las sedes, codigo:   ESDESOPSPL05 el cual se radicó ante la Oficina de Planeacion y Sistemas por correo electronico. evidencia: https://drive.google.com/drive/u/2/folders/14YuONhCJwjA73seGNGgLVgm6MZbUI6al aun esta en revision tecnica para enviar a comité. Link: https://drive.google.com/drive/folders/14YuONhCJwjA73seGNGgLVgm6MZbUI6al </t>
  </si>
  <si>
    <t xml:space="preserve">Se realizaron los formularios de conocimiento adquiridos en las capacitaciones dictadas relacionadas en temas ambientales en las respectivas sedes la cual se obtivieron los dias 21,22 de marzo en la sede de cali y 27-28 en la ciudad de bucaramanga, faltaria en la demas sedes del FONDO: https://docs.google.com/forms/d/1y0T0RSgzg08RaAdoL7pcaHDxgog41cZ_WSB4O2vwPEw/edit 
</t>
  </si>
  <si>
    <t>El link funciona adecuadamente y contiene las evidencias descritas, se recomienda al proceso  practicar el autocontrol y la autogestión , adelantando las acciones tendientes para finalizar con esta acción de mejora, teniendo en cuenta que esta se encuentra proxima a vencerse.</t>
  </si>
  <si>
    <t xml:space="preserve">Se realizo la respeciva desagregacion de los indicadores de agua energia para todas las sedes de Fondo. Evidencia: https://drive.google.com/drive/u/2/folders/1Y-WBrOUiENGYeoDEQC5xLto3gwJKpzUE </t>
  </si>
  <si>
    <t xml:space="preserve">A la fecha no se han realizado las diferentes lineas base para las sedes del fondo debido a que no se han hecho las entregas de las respectivas basculas, y sin estas no se puede realizar la tazabilidad. De igual manera se estan solicitando los recibos de servicios publicos para realizar un tamizaje de los residuos. Evidencia:
Bucaramanga 
https://drive.google.com/drive/folders/12mTcligcKU-Z2BCAiNr_Yf77OQGlqTEM 
CALI
https://drive.google.com/drive/folders/1cv3-ivHU1j9GukIZ928eyzTwJ6HBwZIR </t>
  </si>
  <si>
    <r>
      <rPr>
        <b/>
        <sz val="14"/>
        <color rgb="FFFF0000"/>
        <rFont val="Calibri"/>
        <family val="2"/>
        <scheme val="minor"/>
      </rPr>
      <t>No reportan link de evidencias</t>
    </r>
    <r>
      <rPr>
        <sz val="14"/>
        <rFont val="Calibri"/>
        <family val="2"/>
        <scheme val="minor"/>
      </rPr>
      <t>, se recomienda al proceso  practicar el autocontrol y la autogestión , adelantando las acciones tendientes para finalizar con esta acción de mejora, teniendo en cuenta que esta se encuentra proxima a vencerse.</t>
    </r>
  </si>
  <si>
    <r>
      <t xml:space="preserve">El link funciona adecuadamente y contiene las evidencias descritas, </t>
    </r>
    <r>
      <rPr>
        <sz val="14"/>
        <color rgb="FFFF0000"/>
        <rFont val="Calibri"/>
        <family val="2"/>
        <scheme val="minor"/>
      </rPr>
      <t>se recomienda al proceso  practicar el autocontrol y la autogestión , adelantando las acciones tendientes para finalizar con esta acción de mejora, teniendo en cuenta que esta se encuentra vencida.</t>
    </r>
  </si>
  <si>
    <r>
      <t>Se realizo la socializacion y entregas de los "Bitacora" de seguimientos para el reporte de generacion de residuos en el Fondo. A los encargados, "servicios generales" de</t>
    </r>
    <r>
      <rPr>
        <sz val="14"/>
        <color rgb="FFFF0000"/>
        <rFont val="Calibri"/>
        <family val="2"/>
        <scheme val="minor"/>
      </rPr>
      <t xml:space="preserve"> </t>
    </r>
    <r>
      <rPr>
        <sz val="14"/>
        <rFont val="Calibri"/>
        <family val="2"/>
        <scheme val="minor"/>
      </rPr>
      <t xml:space="preserve">igual manera no se ha realizado los respectivos seguimientos a los residuos solidos, debido a que no se tiene la bascula y contratacion del personal de aseo.  Link :  https://docs.google.com/spreadsheets/d/1ANXCyZ1MwMIlSiKwANHcUq-097Uqakhb/edit#gid=1317453812 
https://docs.google.com/spreadsheets/d/1_0W9Oh1MRqZ1Sz10_CcFCbQjlJuhPtts/edit#gid=769378719 </t>
    </r>
  </si>
  <si>
    <t xml:space="preserve">Se realizó  socialización de las actividades planteadas en el Plan Institucional de Gestion Ambiental PIGA, modo virtual para las sedes del Fondo. De igualmanera se realizaron las actividades en la ciudad de bogota, para las demas sedes esta programado actividades para el segundo trimestre Link: https://docs.google.com/spreadsheets/d/1vC8bpxdnthdtTcr3d6K88_23esq3EoRW/edit#gid=1076617552 </t>
  </si>
  <si>
    <t xml:space="preserve">Se realizó el reporte y seguimineto del Plan Institucional de Gestion Ambiental para las actividades planteadas en el primer trimestre. Evidencia: https://docs.google.com/spreadsheets/u/2/d/1nuvHKAZldvKesZBTfjOAhaj5fAF1_11s/edit?usp=drive_web&amp;ouid=114629938502165120498&amp;rtpof=true </t>
  </si>
  <si>
    <t>No aplica  para el periodo evaluar, está es a junio 30/2023</t>
  </si>
  <si>
    <t>Se remitió para revisión técnica el manual y procedimiento de Auditorías Internas al SIG, así mismo el formato de Programa de Auditorías que se debe crear y el formato de verificación de competencias que se necesito actualizar.
Evidencia: https://drive.google.com/drive/folders/1W5ijaIqti1p2U5Eld7TfwvoGGg0uVlDY</t>
  </si>
  <si>
    <t>El reporte es coherente con la accion de mejora formualada, el link funciona adecuadamente y contiene las evidencias descritas,se tramitó ante la oficina de control interno por medio de memorando OPS – 202301200026413. Respuesta OCI -202301010030833, el hallazgo se da finalizado para cierre y eliminación con sus acciones de mejora al 100%. Para el segundo trimestre del 2023 (proximo seguimiento), se sacará del plan.</t>
  </si>
  <si>
    <t xml:space="preserve">Se verifico el link suministrado por el proceso y este contiene las evidencias indicadas, el reporte es coherente con la accion de mejora y la unidad de medida. Se tramito ante la oficina de control interno por ,medio de memorando OPS – 202201200066573. Respuesta OCI - 202301010030833, se menciona que; se realizó análisis de este hallazgo de sus dos acciones de mejora inscritas en el PMI, se envió a OPS para su eliminación y cierre con memorando OCI -202201010102353 de fecha 21-12-2022, Por tal razón, en el segundo trimestre se sacará del plan. </t>
  </si>
  <si>
    <t>Se verifico el link suministrado por el proceso y este contiene las evidencias indicadas, el reporte es coherente con la accion de mejora y la unidad de medida. Se tramito ante la oficina de control interno por ,medio de memorando OPS – 202201200066573. Respuesta OCI - 202201010102353, Control Interno informa el cumplimiento del 100% del hallazgo para cierre con su acción de mejora en el Plan de Mejoramiento Institucional. por tal razón, en el segundo trimestre 2023 se sacará del plan.</t>
  </si>
  <si>
    <t>Durante el Segundo Trimestre del 2022 se realizaron mesas de trabajo, donde se socializaron  las metodologías de Administración del Riesgo a los procesos de la entidad
Evidencia:
 https://drive.google.com/drive/folders/1oTZ-HAP1fi7rPfro8g3F2O5QN2OYDRvH
Así mismo en aplicación de la metodología socializada  se redefinieron los Riesgos de  Corrupción de la entidad  Gestión los cuales fueron aprobados por el comité Institucional y Gestión y desempeño acta 002 y 004
https://drive.google.com/drive/u/0/folders/1Q4uFMtZ4R_bkkDwxsB7tjg3wXGPzMmg7</t>
  </si>
  <si>
    <t>Se verifico el link suministrado por el proceso y este contiene las evidencias indicadas, el reporte es coherente con la acción de mejora y la unidad de medida. Se tramito ante la oficina de control interno por medio de memorando OPS – 202201200066573.  Respuesta OCI - 202201010102353, Control Interno informa el cumplimiento del 100% del hallazgo para cierre con su acción de mejora en el Plan de Mejoramiento Institucional. por tal razón, en el segundo trimestre 2023 se sacará del plan.</t>
  </si>
  <si>
    <t>El reporte es coherente con la accion de mejora formualada, el link funciona adecuadamente y contiene las evidencias descritas,se tramito ante la oficina de control interno por medio de memorando OPS – 202301200026413. Respuesta OCI -202301010030833, hallazgo se da finalizado para cierre y eliminación con sus acciones de mejora al 100%. Control Interno reviso los documentos adjuntos en la evidencia y se confirmó que cumple con lo descrito en el reporte, por lo anterior, este hallazgo se da finalizado para cierre con su acción de mejora al 100%. Por lo cual, en el seguimiento del segundo trimestre del 2023 se sacará del plan.</t>
  </si>
  <si>
    <t>El link funciona adecuadamente y contiene las evidencias descritas,se tramito ante la oficina de control interno por medio de memorando OPS – 202301200026413. Respuesta OCI -202301010030833, hallazgo se da finalizado para cierre y eliminación con sus acciones de mejora al 100%. Control Interno reviso los documentos adjuntos en la evidencia y se confirmó que cumple con lo descrito en el reporte, por lo anterior, este hallazgo se da finalizado para cierre con su acción de mejora al 100%. Por lo cual, en el seguimiento del segundo trimestre del 2023 se sacará del plan.</t>
  </si>
  <si>
    <t>El link funciona adecuadamente y contiene las evidencias descritas,se tramito ante la oficina de control interno por medio de memorando OPS – 202301200026413. Respuesta OCI -202301010030833, hallazgo se da finalizado para cierre y eliminación con sus acciones de mejora al 100%. Por lo cual, en el seguimiento del segundo trimestre del 2023 se sacará del plan.</t>
  </si>
  <si>
    <t>El reporte es coherente con la accion de mejora formualada, el link funciona adecuadamente y contiene las evidencias descritas. Se remite el FORMATO SOLICITUD DE ACCIONES CORRECTIVAS O PREVENTIVAS COD: PEMYMOPSFO15. EVIDENCIA https://drive.google.com/drive/folders/18ik7lXagADHG0b09cIHd26cPywBU2rk6
 Por lo cual, en el seguimiento del segundo trimestre del 2023 se sacará del plan.</t>
  </si>
  <si>
    <t>El reporte es coherente con la accion de mejora formualada, el link funciona adecuadamente y contiene las evidencias descritas. Se remite el FORMATO SOLICITUD DE ACCIONES CORRECTIVAS O PREVENTIVAS COS: PEMYMOPSFO15. EVIDENCIA https://drive.google.com/drive/folders/18ik7lXagADHG0b09cIHd26cPywBU2rk6
 Por lo cual, en el seguimiento del segundo trimestre del 2023 se sacará del plan.</t>
  </si>
  <si>
    <r>
      <t xml:space="preserve">El link funciona adecuadamente y contiene las evidencias descritas. </t>
    </r>
    <r>
      <rPr>
        <b/>
        <sz val="14"/>
        <color rgb="FFFF0000"/>
        <rFont val="Calibri"/>
        <family val="2"/>
        <scheme val="minor"/>
      </rPr>
      <t>(UNA VEZ REVISADO EL FORMATO CELDA POR CELDA DE LA SEGUNDA PESTAÑA ESDESOPSFO04 V 3.0 NO SE ENCUENTRAN DESCRITAS LAS SIGUIENTES RESOLUCIONES A NINGUN DOCUMENTO ACTUALIZADO: RES. 930 DEL 07-07-2022, RES. 931 DEL 07-07-2022. PARA SUSTENTAR LA EVIDENCIA PARA EL CIERRE DE LA ACCIÓN DE MEJORA DE ESTE HALLAZGO SE RECOMIENDA ANEXAR LAS RESOLUCIONES MENCIONADAS EN EL REPORTE DE LA ACCIÓN DE MEJORA 1).</t>
    </r>
    <r>
      <rPr>
        <sz val="14"/>
        <rFont val="Calibri"/>
        <family val="2"/>
        <scheme val="minor"/>
      </rPr>
      <t xml:space="preserve">  </t>
    </r>
  </si>
  <si>
    <r>
      <t>El link funciona adecuadamente y contiene las evidencias descritas.</t>
    </r>
    <r>
      <rPr>
        <b/>
        <sz val="14"/>
        <color rgb="FFFF0000"/>
        <rFont val="Calibri"/>
        <family val="2"/>
        <scheme val="minor"/>
      </rPr>
      <t>SIN EMBARGO ( se recomienda adjuntar lista de asistencia por parte del proceso para la verificación de asistencia al evento o video de socialización de la capacitación)</t>
    </r>
    <r>
      <rPr>
        <sz val="14"/>
        <color rgb="FF000000"/>
        <rFont val="Calibri"/>
        <family val="2"/>
        <scheme val="minor"/>
      </rPr>
      <t>. Se recomienda al proceso implementar autocontrol y autogestión</t>
    </r>
  </si>
  <si>
    <t xml:space="preserve">A fecha 30/03/2023 se presenta reporte de avance, por favor tener en cuenta que la actividad se encuentra proxima a vencerse. Se recomienda al proceso adelantar todas las acciones necesarias con el fin de terminar a satisfacción la acción de mejora.
</t>
  </si>
  <si>
    <t xml:space="preserve">A fecha 30/03/2023 se presenta reporte de avance, por favor tener en cuenta que la actividad se encuentra proxima a vencerse. Se recomienda al proceso adelantar todas las acciones necesarias con el fin de terminar a satisfacción la acción de mejora
</t>
  </si>
  <si>
    <t>El reporte es coherente con la actividad formulada y la unidad de medida, se recomienda diligenciar  el formato SOLICITUD DE ACCIONES CORRECTIVAS O PREVENTIVAS COD: PEMYMOPSFO15.</t>
  </si>
  <si>
    <t>Resolución eliminación del procedimiento.</t>
  </si>
  <si>
    <t xml:space="preserve">
Lograr la reformulación de los controles definidos para los riesgos del proceso de acuerdo con los ajustes encontrados en las mesas de trabajo.</t>
  </si>
  <si>
    <t>La ficha de caracterización del proceso se encuentra actualizada y aprobada mediante comité institucional del 21 de octubre de 2022. La resolución se encuentra en proceso de firma ante Dirección Geneneral. 
https://drive.google.com/drive/folders/1Bm1Nh_Ow6TjJV-AQIARfDfYzrTgQR_V7</t>
  </si>
  <si>
    <r>
      <t xml:space="preserve">El reporte es coherente con la accion de mejora formualada, el link funciona adecuadamente y contiene las evidencias descritas,se tramito ante la oficina de control interno por ,medio de memorando OPS - 202201200042683. </t>
    </r>
    <r>
      <rPr>
        <sz val="14"/>
        <color rgb="FFFF0000"/>
        <rFont val="Calibri"/>
        <family val="2"/>
        <scheme val="minor"/>
      </rPr>
      <t>Respuesta OCI - 202201010050273, se solicita que se anexe el
FORMATO SOLICITUD DE ACCIONES CORRECTIVAS O PREVENTIVAS CODIGO:</t>
    </r>
    <r>
      <rPr>
        <sz val="14"/>
        <color theme="1"/>
        <rFont val="Calibri"/>
        <family val="2"/>
        <scheme val="minor"/>
      </rPr>
      <t xml:space="preserve">
PEMYMOPSFO15 diligenciado.</t>
    </r>
  </si>
  <si>
    <r>
      <t xml:space="preserve">Por favor revisar, si el reporte indica que no se ha podido realizar y que no es posible comprometer a funcionarios para esto, no es coherente que ya se cumplio la actividad.
</t>
    </r>
    <r>
      <rPr>
        <sz val="14"/>
        <color rgb="FFFF0000"/>
        <rFont val="Calibri"/>
        <family val="2"/>
        <scheme val="minor"/>
      </rPr>
      <t>Se le recomienda al proceso tramitar por medio de memorando la reformulacion, reprogramacion o la accion propuesta por el proceso dirigida a control interno.</t>
    </r>
  </si>
  <si>
    <r>
      <t>El reporte es coherente con la accion de mejora formualada, el link funciona adecuadamente y contiene las evidencias descrita,</t>
    </r>
    <r>
      <rPr>
        <sz val="14"/>
        <color rgb="FFFF0000"/>
        <rFont val="Calibri"/>
        <family val="2"/>
        <scheme val="minor"/>
      </rPr>
      <t xml:space="preserve"> Se recomienda tramitar para cierre en el FORMATO SOLICITUD DE ACCIONES CORRECTIVAS O PREVENTIVAS COD: PEMYMOPSFO15 debidamente firmado</t>
    </r>
  </si>
  <si>
    <r>
      <t xml:space="preserve">El reporte es coherente con la accion de mejora formualada, el link funciona adecuadamente y contiene las evidencias descrita, </t>
    </r>
    <r>
      <rPr>
        <sz val="14"/>
        <color rgb="FFFF0000"/>
        <rFont val="Calibri"/>
        <family val="2"/>
        <scheme val="minor"/>
      </rPr>
      <t>Se recomienda tramitar para cierre en el FORMATO SOLICITUD DE ACCIONES CORRECTIVAS O PREVENTIVAS COD: PEMYMOPSFO15 debidamente firmado</t>
    </r>
  </si>
  <si>
    <r>
      <t xml:space="preserve">El reporte es coherente con la accion de mejora formualada, el link funciona adecuadamente y contiene las evidencias descrita. </t>
    </r>
    <r>
      <rPr>
        <sz val="14"/>
        <color rgb="FFFF0000"/>
        <rFont val="Calibri"/>
        <family val="2"/>
        <scheme val="minor"/>
      </rPr>
      <t>Se recomienda tramitar para cierre en el FORMATO SOLICITUD DE ACCIONES CORRECTIVAS O PREVENTIVAS COD: PEMYMOPSFO15 debidamente firmado</t>
    </r>
  </si>
  <si>
    <r>
      <t>El link funciona adecuadamente y contiene las evidencias descritas.</t>
    </r>
    <r>
      <rPr>
        <sz val="14"/>
        <color rgb="FFFF0000"/>
        <rFont val="Calibri"/>
        <family val="2"/>
        <scheme val="minor"/>
      </rPr>
      <t xml:space="preserve"> Se recomienda tramitar para cierre en el FORMATO SOLICITUD DE ACCIONES CORRECTIVAS O PREVENTIVAS COD: PEMYMOPSFO15 debidamente firmado.  </t>
    </r>
  </si>
  <si>
    <r>
      <t xml:space="preserve">El link funciona adecuadamente y contiene las evidencias descritas. </t>
    </r>
    <r>
      <rPr>
        <sz val="14"/>
        <color rgb="FFFF0000"/>
        <rFont val="Calibri"/>
        <family val="2"/>
        <scheme val="minor"/>
      </rPr>
      <t xml:space="preserve">Se recomienda tramitar para cierre en el FORMATO SOLICITUD DE ACCIONES CORRECTIVAS O PREVENTIVAS COD: PEMYMOPSFO15 debidamente firmado.  </t>
    </r>
  </si>
  <si>
    <r>
      <t xml:space="preserve">El link funciona adecuadamente y contiene las evidencias descritas. </t>
    </r>
    <r>
      <rPr>
        <sz val="14"/>
        <color rgb="FFFF0000"/>
        <rFont val="Calibri"/>
        <family val="2"/>
        <scheme val="minor"/>
      </rPr>
      <t xml:space="preserve">Se recomienda tramitar para cierre en el FORMATO SOLICITUD DE ACCIONES CORRECTIVAS O PREVENTIVAS COD: PEMYMOPSFO15 debidamente firmado. </t>
    </r>
  </si>
  <si>
    <r>
      <t xml:space="preserve">El reporte es coherente con la actividad formulada y la unidad de medida, se recibió el formato SOLICITUD DE ACCIONES CORRECTIVAS O PREVENTIVAS COD: PEMYMOPSFO15, el cual se tramitara en el segundo semestre del 2021 -  </t>
    </r>
    <r>
      <rPr>
        <sz val="14"/>
        <color rgb="FFFF0000"/>
        <rFont val="Calibri"/>
        <family val="2"/>
        <scheme val="minor"/>
      </rPr>
      <t xml:space="preserve">Se recomienda tramitar para cierre en el FORMATO SOLICITUD DE ACCIONES CORRECTIVAS O PREVENTIVAS COD: PEMYMOPSFO15 debidamente firmado. </t>
    </r>
  </si>
  <si>
    <r>
      <t xml:space="preserve">El reporte es coherente con la actividad formulada y la unidad de medida, se recibió el formato SOLICITUD DE ACCIONES CORRECTIVAS O PREVENTIVAS COD: PEMYMOPSFO15, el cual se tramitara en el segundo semestre del 2021 - </t>
    </r>
    <r>
      <rPr>
        <sz val="14"/>
        <color rgb="FFFF0000"/>
        <rFont val="Calibri"/>
        <family val="2"/>
        <scheme val="minor"/>
      </rPr>
      <t xml:space="preserve">Se recomienda tramitar para cierre en el FORMATO SOLICITUD DE ACCIONES CORRECTIVAS O PREVENTIVAS COD: PEMYMOPSFO15 debidamente firmado. </t>
    </r>
  </si>
  <si>
    <r>
      <t xml:space="preserve">Se recomienda al proceso adelantar todas las acciones necesarias con el fin de terminar a satisfacción la acción de mejora,  ya que a la fecha de seguimiento, esta se encuentra vencida, se reviso el link y este contiene las evidencias descritas. </t>
    </r>
    <r>
      <rPr>
        <sz val="12"/>
        <color rgb="FFFF0000"/>
        <rFont val="Arial Narrow"/>
        <family val="2"/>
      </rPr>
      <t>ES NECESARIO Y PRIORITARIO QUE EL PROCESO SOLICITE REPROGRAMACIÓN O REFORMULACIÓN DE LA ACCIÓN ANTE EL COMITE DE GESTIÓN Y DESEMPEÑO DE LA ENTIDAD, CON LA DEBIDA JUSTIFICAICÓN LEGAL Y TÉCNICA.</t>
    </r>
  </si>
  <si>
    <r>
      <t xml:space="preserve">Se verifico el link suministrado por el proceso y este contiene las evidencias indicadas, el reporte es coherente con la acción de mejora y la unidad de medida, </t>
    </r>
    <r>
      <rPr>
        <sz val="14"/>
        <color rgb="FFFF0000"/>
        <rFont val="Calibri"/>
        <family val="2"/>
        <scheme val="minor"/>
      </rPr>
      <t>se recomienda diligenciar el FORMATO SOLICITUD DE ACCIONES CORRECTIVAS O PREVENTIVAS COD: PEMYMOPSFO15 de este hallazgo para darle tramite y cierre</t>
    </r>
  </si>
  <si>
    <r>
      <t>El reporte es coherente con la actividad formulada y la unidad de medida, se recibió el formato SOLICITUD DE ACCIONES CORRECTIVAS O PREVENTIVAS COD: PEMYMOPSFO15, el cual se tramitara en el segundo semestre del 2021 -</t>
    </r>
    <r>
      <rPr>
        <sz val="14"/>
        <color rgb="FFFF0000"/>
        <rFont val="Calibri"/>
        <family val="2"/>
        <scheme val="minor"/>
      </rPr>
      <t xml:space="preserve"> se recomienda diligenciar el FORMATO SOLICITUD DE ACCIONES CORRECTIVAS O PREVENTIVAS COD: PEMYMOPSFO15 de este hallazgo para darle tramite y cierre</t>
    </r>
  </si>
  <si>
    <r>
      <t xml:space="preserve">Se verifico el link suministrado por el proceso y este contiene las evidencias indicadas, </t>
    </r>
    <r>
      <rPr>
        <sz val="12"/>
        <color rgb="FFFF0000"/>
        <rFont val="Arial Narrow"/>
        <family val="2"/>
      </rPr>
      <t>se recomienda al proceso  practicar el autocontrol y la autogestión , adelantando las acciones tendientes para finalizar con esta acción de mejora, teniendo en cuenta que esta ya se encuentra vencida, asi mismo tener en cuenta que la unidad de medida son los bienes legalizados.</t>
    </r>
  </si>
  <si>
    <t>N/A REPORTE. No se tenía conocimiento de esta actividad, pues este proceso no realizó este análisis de causas y tampoco formuló el plan de mejoramiento. 
Durante la vigencia 2023 se evaluará la viabilidad de realizar esta solicitud.</t>
  </si>
  <si>
    <r>
      <t xml:space="preserve">El reporte es coherente con la actividad formulada y la unidad de medida, se recibió el formato SOLICITUD DE ACCIONES CORRECTIVAS O PREVENTIVAS COD: PEMYMOPSFO15, el cual se tramitara en el segundo semestre del 2021. </t>
    </r>
    <r>
      <rPr>
        <sz val="14"/>
        <color rgb="FFFF0000"/>
        <rFont val="Calibri"/>
        <family val="2"/>
        <scheme val="minor"/>
      </rPr>
      <t>Se recomienda tramitar para cierre en el FORMATO SOLICITUD DE ACCIONES CORRECTIVAS O PREVENTIVAS COD: PEMYMOPSFO15 debidamente firmado.</t>
    </r>
  </si>
  <si>
    <r>
      <t xml:space="preserve">Se le indico al proceso que el reporte no era coherente con la acción de mejora formulada, sin embargo manifestó lo siguiente: "en informe de desempeño están lo del plan de mejoramiento por esto se esta realizando gestiones para dar cumplimiento a las actividades del plan de mejoramiento". 
En el link indicado están las evidencias descritas.  </t>
    </r>
    <r>
      <rPr>
        <sz val="14"/>
        <color rgb="FFFF0000"/>
        <rFont val="Calibri"/>
        <family val="2"/>
        <scheme val="minor"/>
      </rPr>
      <t xml:space="preserve">Se recomienda tramitar para cierre en el FORMATO SOLICITUD DE ACCIONES CORRECTIVAS O PREVENTIVAS COD: PEMYMOPSFO15 debidamente firmado. </t>
    </r>
  </si>
  <si>
    <r>
      <t xml:space="preserve">Se recomienda al proceso implementar autocontrol y autogestión en el reporte realizado, ya que no fue posible verificar debido a que no se remitió link de drive con evidencias. </t>
    </r>
    <r>
      <rPr>
        <sz val="12"/>
        <color rgb="FFFF0000"/>
        <rFont val="Arial Narrow"/>
        <family val="2"/>
      </rPr>
      <t>ES NECESARIO Y PRIORITARIO QUE EL PROCESO SOLICITE REPROGRAMACIÓN O REFORMULACIÓN DE LA ACCIÓN ANTE EL COMITE DE GESTIÓN Y DESEMPEÑO DE LA ENTIDAD, CON LA DEBIDA JUSTIFICAICÓN LEGAL Y TÉCNICA.</t>
    </r>
  </si>
  <si>
    <r>
      <t>Por favor indicar si falta el pago de otro inmueble , si no falta ninguno, gestionar el cierre de este hallazgo.en el formato SOLICITUD DE ACCIONES CORRECTIVAS O PREVENTIVAS COD: PEMYMOPSFO15.</t>
    </r>
    <r>
      <rPr>
        <sz val="12"/>
        <color rgb="FFFF0000"/>
        <rFont val="Arial Narrow"/>
        <family val="2"/>
      </rPr>
      <t xml:space="preserve"> Se recomienda tramitar para cierre en el FORMATO SOLICITUD DE ACCIONES CORRECTIVAS O PREVENTIVAS COD: PEMYMOPSFO15 debidamente firmado. </t>
    </r>
  </si>
  <si>
    <r>
      <t xml:space="preserve">No fue posible verificar el reporte de avance debido a que no se remitió link de drive con evidencias. se recomienda al proceso adelantar todas las acciones necesarias con el fin de terminar a satisfacción la acción de mejora  ya que a la fecha de seguimiento, esta se encuentra vencida. </t>
    </r>
    <r>
      <rPr>
        <sz val="12"/>
        <color rgb="FFFF0000"/>
        <rFont val="Arial Narrow"/>
        <family val="2"/>
      </rPr>
      <t>ES NECESARIO Y PRIORITARIO QUE EL PROCESO SOLICITE REPROGRAMACIÓN O REFORMULACIÓN DE LA ACCIÓN ANTE EL COMITE DE GESTIÓN Y DESEMPEÑO DE LA ENTIDAD, CON LA DEBIDA JUSTIFICAICÓN LEGAL Y TÉCNICA.</t>
    </r>
  </si>
  <si>
    <r>
      <t xml:space="preserve">Se verifico el link suministrado por el proceso y este contiene las evidencias indicadas, el reporte es coherente con la acción de mejora y la unidad de medida, </t>
    </r>
    <r>
      <rPr>
        <sz val="12"/>
        <color rgb="FFFF0000"/>
        <rFont val="Arial Narrow"/>
        <family val="2"/>
      </rPr>
      <t>se recomienda diligenciar el anexo 1  de  la circular DG- 202201000001294 solicitado por control interno.</t>
    </r>
  </si>
  <si>
    <r>
      <t xml:space="preserve">
Se recomienda al proceso implementar autocontrol y autogestión ya que no realizo el reporte de esta acción de mejora  ya que a la fecha de seguimiento no se presenta reporte de avance y la actividad se encuentra vencida, si es necesario solicitar reprogramación o reformulación, solicitarla de acuerdo al procedimiento establecido.</t>
    </r>
    <r>
      <rPr>
        <sz val="12"/>
        <color rgb="FFFF0000"/>
        <rFont val="Arial Narrow"/>
        <family val="2"/>
      </rPr>
      <t xml:space="preserve"> ES NECESARIO Y PRIORITARIO QUE EL PROCESO SOLICITE REPROGRAMACIÓN O REFORMULACIÓN DE LA ACCIÓN ANTE EL COMITE DE GESTIÓN Y DESEMPEÑO DE LA ENTIDAD, CON LA DEBIDA JUSTIFICAICÓN LEGAL Y TÉCNICA.</t>
    </r>
    <r>
      <rPr>
        <sz val="12"/>
        <color rgb="FF000000"/>
        <rFont val="Arial Narrow"/>
        <family val="2"/>
      </rPr>
      <t xml:space="preserve">
</t>
    </r>
  </si>
  <si>
    <r>
      <t xml:space="preserve">El link funciona adecuadamente y contiene las evidencias descritas. </t>
    </r>
    <r>
      <rPr>
        <sz val="14"/>
        <color rgb="FFFF0000"/>
        <rFont val="Calibri"/>
        <family val="2"/>
        <scheme val="minor"/>
      </rPr>
      <t>Si esta acción ya está cumplida al 100% por favor tramitar el FORMATO SOLICITUD DE ACCIONES CORRECTIVAS O PREVENTIVAS COD: PEMYMOPSFO15 para cierre.</t>
    </r>
  </si>
  <si>
    <r>
      <t xml:space="preserve">El reporte es coherente con la actividad formulada y la unidad de medida,Se verifico el link suministrado por el proceso y este contiene las evidencias indicadas, el reporte es coherente con la accion de mejora y la unidad de medida, </t>
    </r>
    <r>
      <rPr>
        <sz val="14"/>
        <color rgb="FFFF0000"/>
        <rFont val="Calibri"/>
        <family val="2"/>
        <scheme val="minor"/>
      </rPr>
      <t>se recomienda diligenciar el FORMATO SOLICITUD DE ACCIONES CORRECTIVAS O PREVENTIVAS COD: PEMYMOPSFO15 de este hallazgo para darle tramite y cierre ya que en el archivo excel enviado no esta relacionado</t>
    </r>
  </si>
  <si>
    <r>
      <t xml:space="preserve">Se recibio el memorando del proceso GTH 202202100024693 y se indico al proceso el correcto diligenciamiento del  FORMATO SOLICITUD DE ACCIONES CORRECTIVAS O PREVENTIVAS COD: PEMYMOPSFO15 , </t>
    </r>
    <r>
      <rPr>
        <sz val="14"/>
        <color rgb="FFFF0000"/>
        <rFont val="Calibri"/>
        <family val="2"/>
        <scheme val="minor"/>
      </rPr>
      <t xml:space="preserve">Se recomienda tramitar para cierre en el FORMATO SOLICITUD DE ACCIONES CORRECTIVAS O PREVENTIVAS COD: PEMYMOPSFO15 debidamente firmado. </t>
    </r>
  </si>
  <si>
    <r>
      <t xml:space="preserve">El reporte es coherente con la actividad formulada y la unidad de medida, se reviso el link y este contiene las evidencias  indicadas. </t>
    </r>
    <r>
      <rPr>
        <sz val="14"/>
        <color rgb="FFFF0000"/>
        <rFont val="Calibri"/>
        <family val="2"/>
        <scheme val="minor"/>
      </rPr>
      <t xml:space="preserve">Se recomienda diligenciar  el formato SOLICITUD DE ACCIONES CORRECTIVAS O PREVENTIVAS COD: PEMYMOPSFO15 ,para tramitar la acción de mejora para cierre.
Se recomienda al proceso aplicar los principios de autocontrol y autogestión y remitir los reportes con oportunidad y en las condiciones de calidad esperados. 
</t>
    </r>
  </si>
  <si>
    <r>
      <t>El reporte es coherente con la actividad formulada y la unidad de medida, se reviso el link y este contiene las evidencias  indicadas.</t>
    </r>
    <r>
      <rPr>
        <sz val="14"/>
        <color rgb="FFFF0000"/>
        <rFont val="Calibri"/>
        <family val="2"/>
        <scheme val="minor"/>
      </rPr>
      <t xml:space="preserve"> Se recomienda diligenciar  el formato SOLICITUD DE ACCIONES CORRECTIVAS O PREVENTIVAS COD: PEMYMOPSFO15 ,para tramitar la acción de mejora para cierre.
Se recomienda al proceso aplicar los principios de autocontrol y autogestión y remitir los reportes con oportunidad y en las condiciones de calidad esperados.</t>
    </r>
    <r>
      <rPr>
        <sz val="14"/>
        <color rgb="FF000000"/>
        <rFont val="Calibri"/>
        <family val="2"/>
        <scheme val="minor"/>
      </rPr>
      <t xml:space="preserve"> 
</t>
    </r>
  </si>
  <si>
    <r>
      <rPr>
        <sz val="14"/>
        <color rgb="FFFF0000"/>
        <rFont val="Calibri"/>
        <family val="2"/>
        <scheme val="minor"/>
      </rPr>
      <t>Se recomienda al proceso adelantar todas las acciones necesarias con el fin de terminar a satisfacción la acción de mejora, ya que a la fecha de seguimiento se encuentra vencida</t>
    </r>
    <r>
      <rPr>
        <sz val="14"/>
        <color rgb="FF000000"/>
        <rFont val="Calibri"/>
        <family val="2"/>
        <scheme val="minor"/>
      </rPr>
      <t xml:space="preserve"> .  se revisaron los link y contienen las evidencias descritas. Tambien se recomienda tener en cuenta que la unidad de medida es el plan estrategico de seguridad vial, enfocar los reportes a indicar los avances de este plan.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</si>
  <si>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rPr>
        <sz val="14"/>
        <color rgb="FFFF0000"/>
        <rFont val="Calibri"/>
        <family val="2"/>
        <scheme val="minor"/>
      </rPr>
      <t>Se recomienda al proceso adelantar todas las acciones necesarias con el fin de terminar a satisfacción la acción de mejora, ya que a la fecha de seguimiento se encuentra vencida</t>
    </r>
    <r>
      <rPr>
        <sz val="14"/>
        <color rgb="FF000000"/>
        <rFont val="Calibri"/>
        <family val="2"/>
        <scheme val="minor"/>
      </rPr>
      <t xml:space="preserve"> .  El segundo link contiene las evidencias descritas. Tambien se recomienda tener en cuenta que la unidad de medida es el plan estrategico de seguridad vial, enfocar los reportes a indicar los avances de este plan.</t>
    </r>
  </si>
  <si>
    <r>
      <t xml:space="preserve">El link funciona adecuadamente y contiene las evidencias descritas. </t>
    </r>
    <r>
      <rPr>
        <sz val="14"/>
        <color rgb="FFFF0000"/>
        <rFont val="Calibri"/>
        <family val="2"/>
        <scheme val="minor"/>
      </rPr>
      <t>Se recomienda tramitar para cierre en el FORMATO SOLICITUD DE ACCIONES CORRECTIVAS O PREVENTIVAS COD: PEMYMOPSFO15 debidamente firmado.</t>
    </r>
    <r>
      <rPr>
        <sz val="14"/>
        <color theme="1"/>
        <rFont val="Calibri"/>
        <family val="2"/>
        <scheme val="minor"/>
      </rPr>
      <t xml:space="preserve"> </t>
    </r>
  </si>
  <si>
    <r>
      <t xml:space="preserve">El link funciona adecuadamente y contiene las evidencias descritas. </t>
    </r>
    <r>
      <rPr>
        <sz val="14"/>
        <color rgb="FFFF0000"/>
        <rFont val="Calibri"/>
        <family val="2"/>
        <scheme val="minor"/>
      </rPr>
      <t>Se recomienda tramitar para cierre en el FORMATO SOLICITUD DE ACCIONES CORRECTIVAS O PREVENTIVAS COD: PEMYMOPSFO15 debidamente firmado</t>
    </r>
    <r>
      <rPr>
        <sz val="14"/>
        <color theme="1"/>
        <rFont val="Calibri"/>
        <family val="2"/>
        <scheme val="minor"/>
      </rPr>
      <t xml:space="preserve">. </t>
    </r>
  </si>
  <si>
    <r>
      <t xml:space="preserve">Se recomienda al proceso implementar autocontrol y autogestión en el reporte realizado, ya que no fue posible verificar debido a que no se remitió link de drive con evidencias.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</si>
  <si>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 xml:space="preserve">Se recomienda al proceso adelantar todas las acciones necesarias con el fin de terminar a satisfacción la acción de mejora,  ya que a la fecha de seguimiento, esta se encuentra vencida, se reviso el link y este contiene las evidencias descritas.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</si>
  <si>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 xml:space="preserve">Se recomienda al proceso adelantar todas las acciones necesarias con el fin de terminar a satisfacción la acción de mejora,  ya que a la fecha de seguimiento, esta se encuentra vencida, se reviso el link y este contiene las evidencias descritas. Se recomienda tener en cuenta que la unidad de medida es la programacion de estas inspecciones, se recomienda reportar el avance de esta programacion.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</si>
  <si>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t>Durantante el primer trimestre del 2023 se realizará seguimiento para realizar las inspeccion de puesto de trabajo de los directivos.
A 31/03/2023, GTH  se encuentra estudiando metodologias para gestionar la programación de la inspección de puestos de trabajo de los directivos.</t>
  </si>
  <si>
    <r>
      <t xml:space="preserve">El reporte es coherente con la actividad formulada y la unidad de medida, se reviso el link y este contiene las evidencias  indicadas. </t>
    </r>
    <r>
      <rPr>
        <sz val="14"/>
        <color rgb="FFFF0000"/>
        <rFont val="Calibri"/>
        <family val="2"/>
        <scheme val="minor"/>
      </rPr>
      <t xml:space="preserve">Se recomienda diligenciar  el formato SOLICITUD DE ACCIONES CORRECTIVAS O PREVENTIVAS COD: PEMYMOPSFO15 ,para tramitar la acción de mejora para cierre.
Se recomienda al proceso aplicar los principios de autocontrol y autogestión y remitir los reportes con oportunidad y en las condiciones de calidad esperados. </t>
    </r>
  </si>
  <si>
    <r>
      <t xml:space="preserve">Verificar la fecha trazada para la ejecución de la acción y si es del caso solicitar la reprogramación y/o reformulación de la misma. El link funciona adecuadamente y contiene las evidencias descritas. </t>
    </r>
    <r>
      <rPr>
        <sz val="14"/>
        <color rgb="FFFF0000"/>
        <rFont val="Calibri"/>
        <family val="2"/>
        <scheme val="minor"/>
      </rPr>
      <t>Si esta acción ya está cumplida al 100% por favor tramitar el FORMATO SOLICITUD DE ACCIONES CORRECTIVAS O PREVENTIVAS COD: PEMYMOPSFO15 para cierre.</t>
    </r>
  </si>
  <si>
    <r>
      <t xml:space="preserve">El link funciona adecuadamente y contiene las evidencias descritas. </t>
    </r>
    <r>
      <rPr>
        <sz val="14"/>
        <color rgb="FFFF0000"/>
        <rFont val="Calibri"/>
        <family val="2"/>
        <scheme val="minor"/>
      </rPr>
      <t>Se recomienda tramitar para cierre en el FORMATO SOLICITUD DE ACCIONES CORRECTIVAS O PREVENTIVAS COD: PEMYMOPSFO15 debidamente firmado</t>
    </r>
    <r>
      <rPr>
        <sz val="14"/>
        <color theme="1"/>
        <rFont val="Calibri"/>
        <family val="2"/>
        <scheme val="minor"/>
      </rPr>
      <t xml:space="preserve">. 	</t>
    </r>
  </si>
  <si>
    <r>
      <t xml:space="preserve">Se recomienda al proceso implementar autocontrol y autogestión en el reporte realizado, se recomienda al proceso adelantar todas las acciones necesarias con el fin de terminar a satisfacción la acción de mejora  ya que a la fecha de seguimiento, esta se encuentra vencida,  se reviso el link y este contiene las evidencias descritas. </t>
    </r>
    <r>
      <rPr>
        <sz val="14"/>
        <color rgb="FFFF0000"/>
        <rFont val="Calibri"/>
        <family val="2"/>
        <scheme val="minor"/>
      </rPr>
      <t>Si esta acción ya está cumplida al 100% por favor tramitar el FORMATO SOLICITUD DE ACCIONES CORRECTIVAS O PREVENTIVAS COD: PEMYMOPSFO15 para cierre.</t>
    </r>
  </si>
  <si>
    <r>
      <t>El link funciona adecuadamente y contiene las evidencias descritas.</t>
    </r>
    <r>
      <rPr>
        <sz val="14"/>
        <color rgb="FFFF0000"/>
        <rFont val="Calibri"/>
        <family val="2"/>
        <scheme val="minor"/>
      </rPr>
      <t xml:space="preserve"> Si esta acción ya está cumplida al 100% por favor tramitar el FORMATO SOLICITUD DE ACCIONES CORRECTIVAS O PREVENTIVAS COD: PEMYMOPSFO15 para cierre.</t>
    </r>
  </si>
  <si>
    <r>
      <t xml:space="preserve">El reporte es coherente con la actividad formulada y la unidad de medida, </t>
    </r>
    <r>
      <rPr>
        <sz val="14"/>
        <color rgb="FFFF0000"/>
        <rFont val="Calibri"/>
        <family val="2"/>
        <scheme val="minor"/>
      </rPr>
      <t>se recomienda diligenciar  el formato SOLICITUD DE ACCIONES CORRECTIVAS O PREVENTIVAS COD: PEMYMOPSFO15 , el cual se indica en el apartado de evidencias, relacionar el link que lleve directamente a la carpeta.</t>
    </r>
  </si>
  <si>
    <r>
      <t>El link funciona adecuadamente y contiene las evidencias descritas.</t>
    </r>
    <r>
      <rPr>
        <sz val="14"/>
        <color rgb="FFFF0000"/>
        <rFont val="Calibri"/>
        <family val="2"/>
        <scheme val="minor"/>
      </rPr>
      <t xml:space="preserve"> Se recomienda tramitar para cierre en el FORMATO SOLICITUD DE ACCIONES CORRECTIVAS O PREVENTIVAS COD: PEMYMOPSFO15 debidamente firmado</t>
    </r>
    <r>
      <rPr>
        <sz val="14"/>
        <color theme="1"/>
        <rFont val="Calibri"/>
        <family val="2"/>
        <scheme val="minor"/>
      </rPr>
      <t xml:space="preserve">. </t>
    </r>
  </si>
  <si>
    <r>
      <t xml:space="preserve">El link funciona adecuadamente y contiene las evidencias descritas. </t>
    </r>
    <r>
      <rPr>
        <sz val="14"/>
        <color rgb="FFFF0000"/>
        <rFont val="Calibri"/>
        <family val="2"/>
        <scheme val="minor"/>
      </rPr>
      <t>Se recomienda tramitar para cierre en el FORMATO SOLICITUD DE ACCIONES CORRECTIVAS O PREVENTIVAS COD: PEMYMOPSFO15 debidamente firmado.</t>
    </r>
    <r>
      <rPr>
        <sz val="14"/>
        <color rgb="FF000000"/>
        <rFont val="Calibri"/>
        <family val="2"/>
        <scheme val="minor"/>
      </rPr>
      <t xml:space="preserve"> </t>
    </r>
  </si>
  <si>
    <r>
      <t xml:space="preserve">El link funciona adecuadamente y contiene las evidencias descritas. </t>
    </r>
    <r>
      <rPr>
        <sz val="14"/>
        <color rgb="FFFF0000"/>
        <rFont val="Calibri"/>
        <family val="2"/>
        <scheme val="minor"/>
      </rPr>
      <t>Se recomienda tramitar para cierre en el FORMATO SOLICITUD DE ACCIONES CORRECTIVAS O PREVENTIVAS COD: PEMYMOPSFO15 debidamente firmado</t>
    </r>
    <r>
      <rPr>
        <sz val="14"/>
        <color rgb="FF000000"/>
        <rFont val="Calibri"/>
        <family val="2"/>
        <scheme val="minor"/>
      </rPr>
      <t xml:space="preserve">. </t>
    </r>
  </si>
  <si>
    <r>
      <t xml:space="preserve">El link funciona adecuadamente y contiene las evidencias descritas. </t>
    </r>
    <r>
      <rPr>
        <sz val="14"/>
        <color rgb="FFFF0000"/>
        <rFont val="Calibri"/>
        <family val="2"/>
        <scheme val="minor"/>
      </rPr>
      <t>Se recomienda tramitar para cierre en el FORMATO SOLICITUD DE ACCIONES CORRECTIVAS O PREVENTIVAS COD: PEMYMOPSFO15 debidamente firmad</t>
    </r>
    <r>
      <rPr>
        <sz val="14"/>
        <color rgb="FF000000"/>
        <rFont val="Calibri"/>
        <family val="2"/>
        <scheme val="minor"/>
      </rPr>
      <t xml:space="preserve">o. </t>
    </r>
  </si>
  <si>
    <r>
      <t xml:space="preserve">El link funciona adecuadamente y contiene las evidencias descritas. </t>
    </r>
    <r>
      <rPr>
        <sz val="14"/>
        <color rgb="FFFF0000"/>
        <rFont val="Calibri"/>
        <family val="2"/>
        <scheme val="minor"/>
      </rPr>
      <t xml:space="preserve">Se recomienda al proceso adelantar todas las acciones necesarias con el fin de terminar a satisfacción la acción de mejora. </t>
    </r>
  </si>
  <si>
    <r>
      <t xml:space="preserve">Se verifico el link suministrado por el proceso y este contiene las evidencias indicadas, se recomienda al proceso  practicar el autocontrol y la autogestión , adelantando las acciones tendientes para finalizar con esta acción de mejora, teniendo en cuenta que esta ya se encuentra vencida.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</si>
  <si>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 xml:space="preserve">El link funciona adecuadamente y contiene las evidencias descritas. Se recomienda tramitar para cierre en el FORMATO SOLICITUD DE ACCIONES CORRECTIVAS O PREVENTIVAS COD: PEMYMOPSFO15 debidamente firmado.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</si>
  <si>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 xml:space="preserve">El link funciona adecuadamente y contiene las evidencias descritas. Se recomienda tramitar para cierre en el FORMATO SOLICITUD DE ACCIONES CORRECTIVAS O PREVENTIVAS COD: PEMYMOPSFO15 debidamente firmado. </t>
    </r>
    <r>
      <rPr>
        <sz val="14"/>
        <color rgb="FFFF0000"/>
        <rFont val="Calibri"/>
        <family val="2"/>
        <scheme val="minor"/>
      </rPr>
      <t xml:space="preserve">ES NECESARIO Y PRIORITARIO QUE EL PROCESO SOLICITE REPROGRAMACIÓN O REFORMULACIÓN DE LA ACCIÓN ANTE EL COMITE DE GESTIÓN Y DESEMPEÑO DE LA ENTIDAD, CON LA DEBIDA JUSTIFICAICÓN LEGAL Y TÉCNICA. </t>
    </r>
  </si>
  <si>
    <r>
      <t xml:space="preserve">Se verifico el link suministrado por el proceso y este contiene las evidencias indicadas, se recomienda al proceso 	practicar el autocontrol y la autogestión , adelantando las acciones tendientes para finalizar con esta acción de mejora, teniendo en cuenta que esta ya se encuentra vencida.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</si>
  <si>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rPr>
        <sz val="14"/>
        <color rgb="FFFF0000"/>
        <rFont val="Calibri"/>
        <family val="2"/>
        <scheme val="minor"/>
      </rPr>
      <t>Se verifico el link suministrado por el proceso y este NO FUNCIONA</t>
    </r>
    <r>
      <rPr>
        <sz val="14"/>
        <color rgb="FF000000"/>
        <rFont val="Calibri"/>
        <family val="2"/>
        <scheme val="minor"/>
      </rPr>
      <t>, se recomienda al proceso  practicar el autocontrol y la autogestión , adelantando las acciones tendientes para finalizar con esta acción de mejora, teniendo en cuenta que esta ya se encuentra vencida,</t>
    </r>
  </si>
  <si>
    <r>
      <rPr>
        <sz val="14"/>
        <color rgb="FFFF0000"/>
        <rFont val="Calibri"/>
        <family val="2"/>
        <scheme val="minor"/>
      </rPr>
      <t>NO SE OBSERVA LINK DE EVIDENCIAS</t>
    </r>
    <r>
      <rPr>
        <sz val="14"/>
        <color rgb="FF000000"/>
        <rFont val="Calibri"/>
        <family val="2"/>
        <scheme val="minor"/>
      </rPr>
      <t>, se recomienda al proceso  practicar el autocontrol y la autogestión , adelantando las acciones tendientes para finalizar con esta acción de mejora, teniendo en cuenta que esta ya se encuentra vencida.</t>
    </r>
  </si>
  <si>
    <r>
      <t xml:space="preserve">El reporte es coherente con la actividad formulada y la unidad de medida, se reviso el link y este contiene las evidencias  indicadas. </t>
    </r>
    <r>
      <rPr>
        <sz val="14"/>
        <color rgb="FFFF0000"/>
        <rFont val="Calibri"/>
        <family val="2"/>
        <scheme val="minor"/>
      </rPr>
      <t>Se recomienda diligenciar  el formato SOLICITUD DE ACCIONES CORRECTIVAS O PREVENTIVAS COD: PEMYMOPSFO15 ,para tramitar la acción de mejora para cierre.</t>
    </r>
    <r>
      <rPr>
        <sz val="14"/>
        <color rgb="FF000000"/>
        <rFont val="Calibri"/>
        <family val="2"/>
        <scheme val="minor"/>
      </rPr>
      <t xml:space="preserve">
Se recomienda al proceso aplicar los principios de autocontrol y autogestión y remitir los reportes con oportunidad y en las condiciones de calidad esperados. 
</t>
    </r>
  </si>
  <si>
    <r>
      <t xml:space="preserve">El link funciona adecuadamente y contiene las evidencias descritas. </t>
    </r>
    <r>
      <rPr>
        <sz val="14"/>
        <color rgb="FFFF0000"/>
        <rFont val="Calibri"/>
        <family val="2"/>
        <scheme val="minor"/>
      </rPr>
      <t>Se recomienda tramitar para cierre en el FORMATO SOLICITUD DE ACCIONES CORRECTIVAS O PREVENTIVAS COD: PEMYMOPSFO15 debidamente firmado.</t>
    </r>
    <r>
      <rPr>
        <sz val="14"/>
        <rFont val="Calibri"/>
        <family val="2"/>
        <scheme val="minor"/>
      </rPr>
      <t xml:space="preserve"> 	</t>
    </r>
  </si>
  <si>
    <r>
      <t xml:space="preserve">se recomienda al proceso  practicar el autocontrol y la autogestión , adelantando las acciones tendientes para finalizar con esta acción de mejora. </t>
    </r>
    <r>
      <rPr>
        <sz val="14"/>
        <color rgb="FFFF0000"/>
        <rFont val="Calibri"/>
        <family val="2"/>
        <scheme val="minor"/>
      </rPr>
      <t>EL PROCESO NO REPORTA LINK DE EVIDENCIA</t>
    </r>
  </si>
  <si>
    <r>
      <t xml:space="preserve">Se verifico el link suministrado por el proceso y este contiene las evidencias indicadas, se recomienda al proceso practicar el autocontrol y la autogestión , adelantando las acciones tendientes para finalizar con esta acción de mejora, teniendo en cuenta que esta ya se encuentra vencida. </t>
    </r>
    <r>
      <rPr>
        <sz val="14"/>
        <color rgb="FFFF0000"/>
        <rFont val="Calibri"/>
        <family val="2"/>
        <scheme val="minor"/>
      </rPr>
      <t>EL REPORTE REALIZADO ES EL MISMO QUE EL DEL IV TRIMESTRE DEL 2022, POR LO CUAL, NO EXISTE UN AVANCE DE LAS ACCIONES DE MEJORA. ES NECESARIO Y PRIORITARIO QUE EL PROCESO SOLICITE REPROGRAMACIÓN O REFORMULACIÓN DE LA ACCIÓN ANTE EL COMITE DE GESTIÓN Y DESEMPEÑO DE LA ENTIDAD, CON LA DEBIDA JUSTIFICAICÓN LEGAL Y TÉCNICA.</t>
    </r>
  </si>
  <si>
    <r>
      <t xml:space="preserve">Se verifico el link suministrado por el proceso y este contiene las evidencias indicadas, </t>
    </r>
    <r>
      <rPr>
        <sz val="14"/>
        <color rgb="FFFF0000"/>
        <rFont val="Calibri"/>
        <family val="2"/>
        <scheme val="minor"/>
      </rPr>
      <t>se recomienda al proceso 	practicar el autocontrol y la autogestión , adelantando las acciones tendientes para finalizar con esta acción de mejora, teniendo en cuenta que esta se encuentra proxima a vencer.</t>
    </r>
  </si>
  <si>
    <r>
      <t xml:space="preserve">El link relacionado funciona y las evidencias son coherentes con el reporte, </t>
    </r>
    <r>
      <rPr>
        <sz val="14"/>
        <color rgb="FFFF0000"/>
        <rFont val="Calibri"/>
        <family val="2"/>
        <scheme val="minor"/>
      </rPr>
      <t>es necesario diligenciar  formato de SOLICITUD DE ACCIONES CORRECTIVAS O PREVENTIVAS COD: PEMYMOPSFO15  para realizar el tramite de cierre de este hallazgo</t>
    </r>
  </si>
  <si>
    <r>
      <t>Se recomienda al proceso implementar autocontrol y autogestión ya que a la fecha de seguimiento no se presenta reporte de avance y la actividad se encuentra vencida,</t>
    </r>
    <r>
      <rPr>
        <sz val="14"/>
        <color rgb="FFFF0000"/>
        <rFont val="Calibri"/>
        <family val="2"/>
        <scheme val="minor"/>
      </rPr>
      <t>A MARZO 31 DEL 2023 EL PROCESO RESPONSABLE NO HA REPORTADO UN AVANCE ADICIONAL. ES NECESARIO Y PRIORITARIO QUE EL PROCESO SOLICITE REPROGRAMACIÓN O REFORMULACIÓN DE LA ACCIÓN ANTE EL COMITE DE GESTIÓN Y DESEMPEÑO DE LA ENTIDAD, CON LA DEBIDA JUSTIFICAICÓN LEGAL Y TÉCNICA.</t>
    </r>
  </si>
  <si>
    <r>
      <t>Se recomienda al proceso implementar autocontrol y autogestión ya que a la fecha de seguimiento no se presenta reporte de avance y la actividad se encuentra vencida,.</t>
    </r>
    <r>
      <rPr>
        <sz val="14"/>
        <color rgb="FFFF0000"/>
        <rFont val="Calibri"/>
        <family val="2"/>
        <scheme val="minor"/>
      </rPr>
      <t>A MARZO 31 DEL 2023 EL PROCESO RESPONSABLE NO HA REPORTADO UN AVANCE ADICIONAL. ES NECESARIO Y PRIORITARIO QUE EL PROCESO SOLICITE REPROGRAMACIÓN O REFORMULACIÓN DE LA ACCIÓN ANTE EL COMITE DE GESTIÓN Y DESEMPEÑO DE LA ENTIDAD, CON LA DEBIDA JUSTIFICAICÓN LEGAL Y TÉCNICA.</t>
    </r>
  </si>
  <si>
    <r>
      <t xml:space="preserve">Se verifico el link suministrado por el proceso y este contiene las evidencias indicadas, se recomienda al proceso 	practicar el autocontrol y la autogestión , adelantando las acciones tendientes para finalizar con esta acción de mejora, teniendo en cuenta que esta ya se encuentra vencida,  </t>
    </r>
    <r>
      <rPr>
        <sz val="12"/>
        <color rgb="FFFF0000"/>
        <rFont val="Arial Narrow"/>
        <family val="2"/>
      </rPr>
      <t>A MARZO 31 DEL 2023 EL PROCESO RESPONSABLE NO HA REPORTADO UN AVANCE ADICIONAL. ES NECESARIO Y PRIORITARIO QUE EL PROCESO SOLICITE REPROGRAMACIÓN O REFORMULACIÓN DE LA ACCIÓN ANTE EL COMITE DE GESTIÓN Y DESEMPEÑO DE LA ENTIDAD, CON LA DEBIDA JUSTIFICAICÓN LEGAL Y TÉCNICA.</t>
    </r>
  </si>
  <si>
    <r>
      <t xml:space="preserve">El link funciona adecuadamente y contiene las evidencias descritas. </t>
    </r>
    <r>
      <rPr>
        <sz val="14"/>
        <color rgb="FFFF0000"/>
        <rFont val="Calibri"/>
        <family val="2"/>
        <scheme val="minor"/>
      </rPr>
      <t>Se recomienda tramitar para cierre en el FORMATO SOLICITUD DE ACCIONES CORRECTIVAS O PREVENTIVAS COD: PEMYMOPSFO15 debidamente firmado.</t>
    </r>
    <r>
      <rPr>
        <sz val="14"/>
        <color rgb="FF000000"/>
        <rFont val="Calibri"/>
        <family val="2"/>
        <scheme val="minor"/>
      </rPr>
      <t xml:space="preserve"> 	</t>
    </r>
  </si>
  <si>
    <r>
      <t xml:space="preserve">Durante el primer trimestre no se acualizó el normograma del proceso, para el primer trimestre de 2023 se actualizará el normograma del proceso incluyendo la circular 015 de 2020 y el Decreto 371 de 2021. </t>
    </r>
    <r>
      <rPr>
        <sz val="12"/>
        <color rgb="FFFF0000"/>
        <rFont val="Arial Narrow"/>
        <family val="2"/>
      </rPr>
      <t>A MARZO 31 DEL 2023 EL PROCESO RESPONSABLE NO HA REPORTADO UN AVANCE ADICIONAL.  ES NECESARIO Y PRIORITARIO QUE EL PROCESO SOLICITE REPROGRAMACIÓN O REFORMULACIÓN DE LA ACCIÓN ANTE EL COMITE DE GESTIÓN Y DESEMPEÑO DE LA ENTIDAD, CON LA DEBIDA JUSTIFICAICÓN LEGAL Y TÉCNICA.</t>
    </r>
  </si>
  <si>
    <t>Se verifico el link suministrado por el proceso y este contiene las evidencias indicadas, el reporte es coherente con la accion de mejora y la unidad de medida. Se tramito ante la oficina de control interno por ,medio de memorando OPS – 202201200066573</t>
  </si>
  <si>
    <r>
      <t xml:space="preserve">El link funciona adecuadamente, </t>
    </r>
    <r>
      <rPr>
        <sz val="14"/>
        <color rgb="FFFF0000"/>
        <rFont val="Calibri"/>
        <family val="2"/>
        <scheme val="minor"/>
      </rPr>
      <t xml:space="preserve">pero el procedimiento SEGUIMIENTO Y MEDICIÓN A TRAVÉS DE INDICADORES DE GESTIÓN por medio del acta 16 del 2022 y la resolucion 1926 de 2022, no se evidencia. 	</t>
    </r>
  </si>
  <si>
    <r>
      <t xml:space="preserve">El reporte es coherente con la acción de mejora formulada, el link funciona adecuadamente y contiene las evidencias descritas. Las versiones fueron aprobadas mediante; RESOLUCIÓN NÚMERO 1398 SEPTIEMBRE 29 DE 2022,  RESOLUCIÓN NÚMERO 1838 DE 15 DICIEMBRE DE 2022.  </t>
    </r>
    <r>
      <rPr>
        <sz val="14"/>
        <color rgb="FFFF0000"/>
        <rFont val="Calibri"/>
        <family val="2"/>
        <scheme val="minor"/>
      </rPr>
      <t>Se recomienda tramitar para cierre en el FORMATO SOLICITUD DE ACCIONES CORRECTIVAS O PREVENTIVAS COD: PEMYMOPSFO15 debidamente firmado</t>
    </r>
    <r>
      <rPr>
        <sz val="14"/>
        <color rgb="FF000000"/>
        <rFont val="Calibri"/>
        <family val="2"/>
        <scheme val="minor"/>
      </rPr>
      <t>.</t>
    </r>
  </si>
  <si>
    <r>
      <t>El link funciona adecuadamente y contiene las evidencias descritas.</t>
    </r>
    <r>
      <rPr>
        <sz val="14"/>
        <color rgb="FFFF0000"/>
        <rFont val="Calibri"/>
        <family val="2"/>
        <scheme val="minor"/>
      </rPr>
      <t xml:space="preserve"> Si esta acción ya está cumplida al 100% por favor tramitar el FORMATO SOLICITUD DE ACCIONES CORRECTIVAS O PREVENTIVAS COD: PEMYMOPSFO15 para cierre</t>
    </r>
  </si>
  <si>
    <r>
      <t xml:space="preserve">El link funciona adecuadamente y contiene las evidencias descritas. </t>
    </r>
    <r>
      <rPr>
        <sz val="14"/>
        <color rgb="FFFF0000"/>
        <rFont val="Calibri"/>
        <family val="2"/>
        <scheme val="minor"/>
      </rPr>
      <t>Si esta acción ya está cumplida al 100% por favor tramitar el FORMATO SOLICITUD DE ACCIONES CORRECTIVAS O PREVENTIVAS COD: PEMYMOPSFO15 para cierre</t>
    </r>
  </si>
  <si>
    <r>
      <t xml:space="preserve">El link funciona adecuadamente y contiene las evidencias descritas. </t>
    </r>
    <r>
      <rPr>
        <sz val="14"/>
        <color rgb="FFFF0000"/>
        <rFont val="Calibri"/>
        <family val="2"/>
        <scheme val="minor"/>
      </rPr>
      <t>Se recomienda al proceso implementar autocontrol y autogestión ya que a la fecha, la actividad se encuentra vencida.</t>
    </r>
  </si>
  <si>
    <r>
      <t xml:space="preserve">Se recomienda al proceso implementar autocontrol y autogestión ya que a la fecha de seguimiento no se presenta reporte de avance y la actividad se encuentra proxima a vencerse.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r>
      <rPr>
        <sz val="14"/>
        <color rgb="FF000000"/>
        <rFont val="Calibri"/>
        <family val="2"/>
        <scheme val="minor"/>
      </rPr>
      <t>.</t>
    </r>
  </si>
  <si>
    <r>
      <t xml:space="preserve">Se verifico el link suministrado por el proceso y este contiene las evidencias indicadas, se recomienda al proceso practicar el autocontrol y la autogestión , adelantando las acciones tendientes para finalizar con esta acción de mejora, teniendo en cuenta que esta  se encuentra proxima a vencer.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</si>
  <si>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 xml:space="preserve">Se verifico el link suministrado por el proceso y este contiene las evidencias indicadas, se recomienda al proceso 	practicar el autocontrol y la autogestión , adelantando las acciones tendientes para finalizar con esta acción de mejora.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r>
      <rPr>
        <sz val="14"/>
        <color rgb="FF000000"/>
        <rFont val="Calibri"/>
        <family val="2"/>
        <scheme val="minor"/>
      </rPr>
      <t xml:space="preserve"> </t>
    </r>
  </si>
  <si>
    <r>
      <rPr>
        <sz val="14"/>
        <rFont val="Calibri"/>
        <family val="2"/>
        <scheme val="minor"/>
      </rPr>
      <t>El proceso debe practicar el autocontrol y autogestión, adelantando las acciones tendientes para finalizar con esta acción de mejora, teniendo en cuenta que esta ya se encuentra vencida</t>
    </r>
    <r>
      <rPr>
        <b/>
        <sz val="14"/>
        <color rgb="FFFF0000"/>
        <rFont val="Calibri"/>
        <family val="2"/>
        <scheme val="minor"/>
      </rPr>
      <t xml:space="preserve">.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</si>
  <si>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 xml:space="preserve">El link funciona adecuadamente y contiene las evidencias descritas. </t>
    </r>
    <r>
      <rPr>
        <sz val="14"/>
        <color rgb="FFFF0000"/>
        <rFont val="Calibri"/>
        <family val="2"/>
        <scheme val="minor"/>
      </rPr>
      <t>Se recomienda tramitar para cierre en el FORMATO SOLICITUD DE ACCIONES CORRECTIVAS O PREVENTIVAS COD: PEMYMOPSFO15 debidamente firmado</t>
    </r>
    <r>
      <rPr>
        <sz val="14"/>
        <color rgb="FF000000"/>
        <rFont val="Calibri"/>
        <family val="2"/>
        <scheme val="minor"/>
      </rPr>
      <t xml:space="preserve">. 	</t>
    </r>
  </si>
  <si>
    <r>
      <rPr>
        <sz val="14"/>
        <rFont val="Calibri"/>
        <family val="2"/>
        <scheme val="minor"/>
      </rPr>
      <t>Se recomienda al proceso implementar autocontrol y autogestión ya que a la fecha de seguimiento no se presenta reporte de avance y la actividad se encuentra vencidar</t>
    </r>
    <r>
      <rPr>
        <sz val="14"/>
        <color rgb="FFFF0000"/>
        <rFont val="Calibri"/>
        <family val="2"/>
        <scheme val="minor"/>
      </rPr>
      <t>. ES NECESARIO Y PRIORITARIO QUE EL PROCESO SOLICITE REPROGRAMACIÓN O REFORMULACIÓN DE LA ACCIÓN ANTE EL COMITE DE GESTIÓN Y DESEMPEÑO DE LA ENTIDAD, CON LA DEBIDA JUSTIFICAICÓN LEGAL Y TÉCNICA.</t>
    </r>
  </si>
  <si>
    <r>
      <t>Se revisó el link suministrado y este cuenta con la evidencia indicada. S</t>
    </r>
    <r>
      <rPr>
        <sz val="14"/>
        <color rgb="FFFF0000"/>
        <rFont val="Calibri"/>
        <family val="2"/>
        <scheme val="minor"/>
      </rPr>
      <t>e recomienda al proceso  practicar el autocontrol y la autogestión , adelantando las acciones tendientes para finalizar con esta acción de mejora, teniendo en cuenta que esta ya se encuentra vencida. ES NECESARIO Y PRIORITARIO QUE EL PROCESO SOLICITE REPROGRAMACIÓN O REFORMULACIÓN DE LA ACCIÓN ANTE EL COMITE DE GESTIÓN Y DESEMPEÑO DE LA ENTIDAD, CON LA DEBIDA JUSTIFICAICÓN LEGAL Y TÉCNICA.</t>
    </r>
  </si>
  <si>
    <r>
      <t>El link funciona adecuadamente y contiene las evidencias descritas.</t>
    </r>
    <r>
      <rPr>
        <sz val="14"/>
        <color rgb="FFFF0000"/>
        <rFont val="Calibri"/>
        <family val="2"/>
        <scheme val="minor"/>
      </rPr>
      <t xml:space="preserve"> Se recomienda tramitar para cierre en el FORMATO SOLICITUD DE ACCIONES CORRECTIVAS O PREVENTIVAS COD: PEMYMOPSFO15 debidamente firmado.</t>
    </r>
    <r>
      <rPr>
        <sz val="14"/>
        <color rgb="FF000000"/>
        <rFont val="Calibri"/>
        <family val="2"/>
        <scheme val="minor"/>
      </rPr>
      <t xml:space="preserve"> </t>
    </r>
  </si>
  <si>
    <r>
      <t xml:space="preserve">Se verifico el link suministrado por el proceso y este contiene las evidencias indicadas, se recomienda al proceso  practicar el autocontrol y la autogestión , adelantando las acciones tendientes para finalizar con esta acción de mejora, teniendo en cuenta que esta ya se encuentra proxima a vencerse.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</si>
  <si>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Se verifico el link suministrado por el proceso y este contiene las evidencias indicadas, se recomienda al proceso  practicar el autocontrol y la autogestión , adelantando las acciones tendientes para finalizar con esta acción de mejora, teniendo en cuenta que esta ya se encuentra vencida.</t>
    </r>
    <r>
      <rPr>
        <sz val="14"/>
        <color rgb="FFFF0000"/>
        <rFont val="Calibri"/>
        <family val="2"/>
        <scheme val="minor"/>
      </rPr>
      <t xml:space="preserve"> ES NECESARIO Y PRIORITARIO QUE EL PROCESO SOLICITE REPROGRAMACIÓN O REFORMULACIÓN DE LA ACCIÓN ANTE EL COMITE DE GESTIÓN Y DESEMPEÑO DE LA ENTIDAD, CON LA DEBIDA JUSTIFICAICÓN LEGAL Y TÉCNICA.</t>
    </r>
  </si>
  <si>
    <r>
      <rPr>
        <sz val="14"/>
        <rFont val="Calibri"/>
        <family val="2"/>
        <scheme val="minor"/>
      </rPr>
      <t>Se recomienda al proceso implementar autocontrol y autogestión ya que a la fecha de seguimiento no se presenta reporte de avance y la actividad se encuentra vencida,</t>
    </r>
    <r>
      <rPr>
        <sz val="14"/>
        <color rgb="FF000000"/>
        <rFont val="Calibri"/>
        <family val="2"/>
        <scheme val="minor"/>
      </rPr>
      <t xml:space="preserve"> </t>
    </r>
    <r>
      <rPr>
        <sz val="14"/>
        <color rgb="FFFF0000"/>
        <rFont val="Calibri"/>
        <family val="2"/>
        <scheme val="minor"/>
      </rPr>
      <t>si es necesario solicitar reprogramación o reformulación, solicitarla de acuerdo al procedimiento establecido.</t>
    </r>
  </si>
  <si>
    <r>
      <rPr>
        <sz val="14"/>
        <rFont val="Calibri"/>
        <family val="2"/>
        <scheme val="minor"/>
      </rPr>
      <t>Se recomienda al proceso implementar autocontrol y autogestión ya que a la fecha de seguimiento no se presenta reporte de avance y la actividad se encuentra proxima a vencerse,</t>
    </r>
    <r>
      <rPr>
        <sz val="14"/>
        <color rgb="FF000000"/>
        <rFont val="Calibri"/>
        <family val="2"/>
        <scheme val="minor"/>
      </rPr>
      <t xml:space="preserve"> </t>
    </r>
  </si>
  <si>
    <r>
      <rPr>
        <sz val="14"/>
        <rFont val="Calibri"/>
        <family val="2"/>
        <scheme val="minor"/>
      </rPr>
      <t xml:space="preserve">Se recomienda al proceso implementar autocontrol y autogestión ya que a la fecha de seguimiento no se presenta reporte de avance y la actividad se encuentra vencida,  </t>
    </r>
    <r>
      <rPr>
        <sz val="14"/>
        <color rgb="FFFF0000"/>
        <rFont val="Calibri"/>
        <family val="2"/>
        <scheme val="minor"/>
      </rPr>
      <t>es necesario solicitar reprogramación o reformulación, solicitarla de acuerdo al procedimiento establecido.</t>
    </r>
  </si>
  <si>
    <r>
      <t xml:space="preserve">El link funciona adecuadamente y contiene las evidencias descritas, se recomienda al proceso  practicar el autocontrol y la autogestión , adelantando las acciones tendientes para finalizar con esta acción de mejora, teniendo en cuenta que esta ya se encuentra vencida. </t>
    </r>
    <r>
      <rPr>
        <sz val="14"/>
        <color rgb="FFFF0000"/>
        <rFont val="Calibri"/>
        <family val="2"/>
        <scheme val="minor"/>
      </rPr>
      <t>es necesario solicitar reprogramación o reformulación, solicitarla de acuerdo al procedimiento establecido.</t>
    </r>
  </si>
  <si>
    <r>
      <t xml:space="preserve">El link funciona adecuadamente y contiene las evidencias descritas, se recomienda al proceso  practicar el autocontrol y la autogestión , adelantando las acciones tendientes para finalizar con esta acción de mejora, teniendo en cuenta que esta ya se encuentra vencida.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</si>
  <si>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 xml:space="preserve">Se recomienda al proceso implementar autocontrol y autogestión ya que a la fecha de seguimiento, debido a que la actividad se encuentra vencida. Se reviso el link y este contiene las evidencias descritas.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</si>
  <si>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El link funciona adecuadamente y contiene las evidencias descritas, se recomienda al proceso  practicar el autocontrol y la autogestión , adelantando las acciones tendientes para finalizar con esta acción de mejora, teniendo en cuenta que esta ya se encuentra vencida.</t>
    </r>
    <r>
      <rPr>
        <sz val="14"/>
        <color rgb="FFFF0000"/>
        <rFont val="Calibri"/>
        <family val="2"/>
        <scheme val="minor"/>
      </rPr>
      <t xml:space="preserve"> ES NECESARIO Y PRIORITARIO QUE EL PROCESO SOLICITE REPROGRAMACIÓN O REFORMULACIÓN DE LA ACCIÓN ANTE EL COMITE DE GESTIÓN Y DESEMPEÑO DE LA ENTIDAD, CON LA DEBIDA JUSTIFICAICÓN LEGAL Y TÉCNICA.</t>
    </r>
  </si>
  <si>
    <r>
      <t xml:space="preserve">El link funciona adecuadamente y contiene las evidencias descritas. </t>
    </r>
    <r>
      <rPr>
        <sz val="14"/>
        <color rgb="FFFF0000"/>
        <rFont val="Calibri"/>
        <family val="2"/>
        <scheme val="minor"/>
      </rPr>
      <t xml:space="preserve">Se recomienda tramitar para cierre en el FORMATO SOLICITUD DE ACCIONES CORRECTIVAS O PREVENTIVAS COD: PEMYMOPSFO15 debidamente firmado. </t>
    </r>
    <r>
      <rPr>
        <sz val="14"/>
        <color rgb="FF000000"/>
        <rFont val="Calibri"/>
        <family val="2"/>
        <scheme val="minor"/>
      </rPr>
      <t xml:space="preserve">	</t>
    </r>
  </si>
  <si>
    <r>
      <t>El link funciona adecuadamente y contiene las evidencias descritas.</t>
    </r>
    <r>
      <rPr>
        <sz val="14"/>
        <color rgb="FFFF0000"/>
        <rFont val="Calibri"/>
        <family val="2"/>
        <scheme val="minor"/>
      </rPr>
      <t xml:space="preserve"> Se recomienda tramitar para cierre en el FORMATO SOLICITUD DE ACCIONES CORRECTIVAS O PREVENTIVAS COD: PEMYMOPSFO15 debidamente firmado. 	</t>
    </r>
  </si>
  <si>
    <r>
      <t xml:space="preserve">El link funciona adecuadamente y contiene las evidencias descritas. </t>
    </r>
    <r>
      <rPr>
        <sz val="14"/>
        <color rgb="FFFF0000"/>
        <rFont val="Calibri"/>
        <family val="2"/>
        <scheme val="minor"/>
      </rPr>
      <t xml:space="preserve">Se recomienda tramitar para cierre en el FORMATO SOLICITUD DE ACCIONES CORRECTIVAS O PREVENTIVAS COD: PEMYMOPSFO15 debidamente firmado. 	</t>
    </r>
  </si>
  <si>
    <r>
      <t>El link funciona adecuadamente y contiene las evidencias descritas.</t>
    </r>
    <r>
      <rPr>
        <sz val="14"/>
        <color rgb="FFFF0000"/>
        <rFont val="Calibri"/>
        <family val="2"/>
        <scheme val="minor"/>
      </rPr>
      <t xml:space="preserve"> Se recomienda tramitar para cierre en el FORMATO SOLICITUD DE ACCIONES CORRECTIVAS O PREVENTIVAS COD: PEMYMOPSFO15 debidamente firmado. </t>
    </r>
  </si>
  <si>
    <r>
      <t xml:space="preserve">El link funciona adecuadamente y contiene las evidencias descritas, se recomienda al proceso  practicar el autocontrol y la autogestión , adelantando las acciones tendientes para finalizar con esta acción de mejora, teniendo en cuenta que esta ya se encuentra vencida.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</si>
  <si>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t>El link funciona adecuadamente y contiene las evidencias descritas, se recomienda al proceso  practicar el autocontrol y la autogestión , adelantando las acciones tendientes para finalizar con esta acción de mejora, teniendo en cuenta que esta ya se encuentra proxima a vencerse.</t>
  </si>
  <si>
    <r>
      <t xml:space="preserve">Se recomienda al proceso implementar autocontrol y autogestión ya que a la fecha de seguimiento, debido a que la actividad se encuentra vencida. Se reviso el link y este contiene las evidencias descritas.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</si>
  <si>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 xml:space="preserve">El link funciona adecuadamente y contiene las evidencias descritas, se recomienda al proceso  practicar el autocontrol y la autogestión , adelantando las acciones tendientes para finalizar con esta acción de mejora, teniendo en cuenta que esta se encuentra vencida.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r>
      <rPr>
        <sz val="14"/>
        <rFont val="Calibri"/>
        <family val="2"/>
        <scheme val="minor"/>
      </rPr>
      <t>.</t>
    </r>
  </si>
  <si>
    <r>
      <t xml:space="preserve">El link funciona adecuadamente y contiene las evidencias descritas, </t>
    </r>
    <r>
      <rPr>
        <sz val="14"/>
        <color rgb="FFFF0000"/>
        <rFont val="Calibri"/>
        <family val="2"/>
        <scheme val="minor"/>
      </rPr>
      <t>se recomienda al proceso  practicar el autocontrol y la autogestión , adelantando las acciones tendientes para finalizar con esta acción de mejora, teniendo en cuenta que esta se encuentra vencida.</t>
    </r>
    <r>
      <rPr>
        <sz val="14"/>
        <color rgb="FF000000"/>
        <rFont val="Calibri"/>
        <family val="2"/>
        <scheme val="minor"/>
      </rPr>
      <t xml:space="preserve">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</si>
  <si>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 xml:space="preserve">El link funciona adecuadamente y contiene las evidencias descritas. </t>
    </r>
    <r>
      <rPr>
        <sz val="14"/>
        <color rgb="FFFF0000"/>
        <rFont val="Calibri"/>
        <family val="2"/>
        <scheme val="minor"/>
      </rPr>
      <t>Se recomienda tramitar para cierre en el FORMATO SOLICITUD DE ACCIONES CORRECTIVAS O PREVENTIVAS COD: PEMYMOPSFO15 debidamente firmado</t>
    </r>
  </si>
  <si>
    <r>
      <t xml:space="preserve">Se recomienda al proceso implementar autocontrol y autogestión ya que a la fecha de seguimiento no se presenta reporte de avance y la actividad se encuentra proxima a vencerse.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</si>
  <si>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 xml:space="preserve">El link funciona adecuadamente y contiene las evidencias descritas, se recomienda al proceso  practicar el autocontrol y la autogestión , adelantando las acciones tendientes para finalizar con esta acción de mejora, teniendo en cuenta que esta se encuentra vencida.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</si>
  <si>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El link funciona adecuadamente y contiene las evidencias descritas, se recomienda al proceso  practicar el autocontrol y la autogestión , adelantando las acciones tendientes para finalizar con esta acción de mejora, teniendo en cuenta que esta se encuentra vencida.</t>
    </r>
    <r>
      <rPr>
        <sz val="14"/>
        <color rgb="FFFF0000"/>
        <rFont val="Calibri"/>
        <family val="2"/>
        <scheme val="minor"/>
      </rPr>
      <t xml:space="preserve"> ES NECESARIO Y PRIORITARIO QUE EL PROCESO SOLICITE REPROGRAMACIÓN O REFORMULACIÓN DE LA ACCIÓN ANTE EL COMITE DE GESTIÓN Y DESEMPEÑO DE LA ENTIDAD, CON LA DEBIDA JUSTIFICAICÓN LEGAL Y TÉCNICA.</t>
    </r>
  </si>
  <si>
    <t>CI032119</t>
  </si>
  <si>
    <t xml:space="preserve">2) Se solicitó a la GESTION DE TICS – (Tecnología Seguridad de la Información S.I) presentar cronograma para el mantenimiento de equipos de cómputos de la entidad,     y se evidencia que existe programación para los meses de agosto y septiembre del año 2019, a fecha 16 de septiembre, aún no se había ejecutado lo programado para el mes de agosto, de igual forma no se observó programación y ejecución para el primer semestre de la vigencia 2019, incumpliendo lo dispuesto PETIC - FPS-FNC de las obligaciones específicas del Ítem 9 del perfil profesional en ingeniería  clasificación V “Apoyar en la programación y desarrollo de mantenimientos preventivos y correctivos de la Infraestructura tecnológica de la Entidad.”, como también en el Ítem 9 “Apoyar en la programación y desarrollo de mantenimientos preventivos y correctivos de la Infraestructura tecnológica de la Entidad.” perfil profesional en ingeniería  clasificación I.
Se recomienda elaborar y documentar un plan y/o un cronograma general de mantenimiento preventivo y correctivo para los equipos de tecnologías de información de la entidad, y así llevar a cabo el desarrollo de estas actividades e iniciar su ejecución al inicio de cada vigencia </t>
  </si>
  <si>
    <t>Falta de asignacion de responsable para la ejecucion de la actividades para gestionar el mantenimiento de equipos de computo</t>
  </si>
  <si>
    <t xml:space="preserve">Establecer el responsable de la gestion de las acciones de  plan de mantenimiento con sus respectivas responsabilidades.  </t>
  </si>
  <si>
    <t xml:space="preserve">Actualizar y aprobar el plan de mantenimiento preventivo y correctivo de los equipos tecnologicos </t>
  </si>
  <si>
    <t>actualizacion plan de mantenimiento preventivo y correctivo de los equipos tecnologicos</t>
  </si>
  <si>
    <t>Plan actualizado</t>
  </si>
  <si>
    <t xml:space="preserve">     Se llevó a cabo la elaboración del APGTSOPSPL02 Plan de mantenimiento de infraestructura Tecnológica (100%) y formato de cronograma para su programación anual (100%). Aprobado con resolución No. 2318 del 30 al 31 de diciembre de 2020.
Evidencia en drive:  https://drive.google.com/drive/folders/1gFFbaG0HS9CwiHo7OZ1R83TQZU162ndp?usp=sharing           Durante el segundo trimestre del 2021 se diligencara el formato  PEMYMOPSFO15  y se enviara a control interno para la declaracion de la eficacia de la acción y cierre del hallazgo, la acción esta cumplida en 100%</t>
  </si>
  <si>
    <t>CI03519</t>
  </si>
  <si>
    <t>Con relación al hallazgo número 21 de la CGR el cual corresponde “Planeación, implementación y mantenimiento componentes estrategia de gobierno en línea GEL”, con acción de mejoras de “implementar un plan de mejoramiento de las tic”, con actividades y/o descripción, “formulación y/o actualización del Modelo de Seguridad y Privacidad de la Información”, el cual se encuentra con un porcentaje de avance del 20% al 22 de agosto del 2019 y este tenía como plazo de cumplimiento el 31/08/2018.
Se recomienda dar celeridad a la implementación y tomar las acciones, correspondientes para no presentar incumplimientos al plan de mejoramiento suscrito por la CGR.</t>
  </si>
  <si>
    <t>las actividades programadas no  fueron planificadas, teniendo en cuenta los recursos necesarios  y las fechas de finalizacion adecuadas para el cumplimiento de estas.</t>
  </si>
  <si>
    <t>Formular un cronograma, el cual cuente con las metas, indicadores y fechas adecuadas, involucrando  todos los compenetes de la politica de gobierno digital, con sus habilitadores transversales el cual permita realizar un adecuado seguimiento y logarar los avances planificados.</t>
  </si>
  <si>
    <t>Lograr la implementacion de la politica de gobierno digital</t>
  </si>
  <si>
    <t>identificacion, formulacion y ejecucion de las acciones para lograr la  implementacion de la politica de gobierno digital.</t>
  </si>
  <si>
    <t>cronograma aprobado e  implementado</t>
  </si>
  <si>
    <t xml:space="preserve">LA entidad cuenta con MIPG, donde en la politica de Gobierno Digital estan contemplada las actividades con sus fechas para el cumplimiento de esta politica, y como complemento tambien cuenta con el PETIC- plan estrategico de tecnologia de la información el cual se realizo en cumplimiento de la politica de Gobierno digital, siguiendo el manual de Gobierno Digital en donde se incluyeron actividades de cada uno de sus habilitadores(Seguridad de la información, Arquitectura y servixio de ciudadanos Digitales ). La evidencia en :https://www.fps.gov.co/aym_document/aym_plan_tic/01.%202021%20-%202022/Mapa%20de%20ruta%20para%20PETIC%20_2022.pdf
https://docs.google.com/spreadsheets/d/1K4BNAsN7qspBqn_BTBWTvii029L57Prg/edit?usp=drive_web&amp;ouid=100898589995249395054&amp;rtpof=true
</t>
  </si>
  <si>
    <t>1. Elevar concepto al Dafp sobre la necesidad de actualizar documentos del sistema de gestion cada 2 años</t>
  </si>
  <si>
    <t>2.Realizar el acta de  la necesidad de elaboración, modificación o eliminación de documentos para el sistema integrado de gestión del proceso de gestion tics incluyendo la relación de todos los documentos del proceso GESTIÓN TICS  dejando evidencia de que se analizaron todos los docuementos que tiene más de dos años de adopción y los que se priorizan conforme a necesidades y recuros disponibles.</t>
  </si>
  <si>
    <t>Acta de necesidad</t>
  </si>
  <si>
    <t>Se realizo reunion con el proceso TICS y se verificaron cada uno de los documentos del SIG e identificaron los documentos que deben ser actualizados.
La evidencia en:
https://drive.google.com/drive/folders/169NP3OlQfxJ6WmAGDP6RZ3PfkzVW57uj</t>
  </si>
  <si>
    <r>
      <t>El reporte es coherente con la accion formulada, el link funciona adecuadamente.</t>
    </r>
    <r>
      <rPr>
        <sz val="14"/>
        <color rgb="FFFF0000"/>
        <rFont val="Calibri"/>
        <family val="2"/>
        <scheme val="minor"/>
      </rPr>
      <t>se recomienda diligenciar el FORMATO SOLICITUD DE ACCIONES CORRECTIVAS O PREVENTIVAS COD: PEMYMOPSFO15 de este hallazgo para darle tramite y cierre</t>
    </r>
  </si>
  <si>
    <r>
      <t xml:space="preserve">El reporte es coherente con la accion formulada, el link funciona adecuadamente. </t>
    </r>
    <r>
      <rPr>
        <sz val="14"/>
        <rFont val="Calibri"/>
        <family val="2"/>
        <scheme val="minor"/>
      </rPr>
      <t>El FORMATO SOLICITUD DE ACCIONES CORRECTIVAS O PREVENTIVAS COD: PEMYMOPSFO15 ya se realizó para darle tramite y cierre. Evidencia https://drive.google.com/drive/folders/18ik7lXagADHG0b09cIHd26cPywBU2rk6</t>
    </r>
  </si>
  <si>
    <t>El reporte es coherente con la accion de mejora formualada, el link funciona adecuadamente y contiene las evidencias descritas,se tramito ante la oficina de control interno por medio de memorando OPS – 202301200026413. Respuesta OCI -202301010030833, Control Interno informa el cumplimiento del 100% del hallazgo para cierre con su acción de mejora en el Plan de Mejoramiento Institucional.</t>
  </si>
  <si>
    <t>El reporte es coherente con la accion de mejora formualada, el link funciona adecuadamente y contiene las evidencias descritas,se tramito ante la oficina de control interno por medio de memorando OPS – 202301200026413.  Respuesta OCI -202301010030833, Control Interno informa el cumplimiento del 100% del hallazgo para cierre con su acción de mejora en el Plan de Mejoramiento Institucional.</t>
  </si>
  <si>
    <r>
      <t xml:space="preserve">Se verifico el link suministrado por el proceso y este contiene las evidencias indicadas, se recomienda al proceso 	practicar el autocontrol y la autogestión , adelantando las acciones tendientes para finalizar con esta acción de mejora, teniendo en cuenta que esta ya se encuentra vencida. </t>
    </r>
    <r>
      <rPr>
        <sz val="14"/>
        <color rgb="FFFF0000"/>
        <rFont val="Calibri"/>
        <family val="2"/>
        <scheme val="minor"/>
      </rPr>
      <t>EL REPORTE REALIZADO ES EL MISMO QUE EL DEL IV TRIMESTRE DEL 2022, POR LO CUAL, NO EXISTE UN AVANCE DE LAS ACCIONES DE MEJORA.</t>
    </r>
    <r>
      <rPr>
        <sz val="14"/>
        <color rgb="FF000000"/>
        <rFont val="Calibri"/>
        <family val="2"/>
        <scheme val="minor"/>
      </rPr>
      <t xml:space="preserve">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</si>
  <si>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Se verifico el link suministrado por el proceso y este contiene las evidencias indicadas, se recomienda al proceso 	practicar el autocontrol y la autogestión , adelantando las acciones tendientes para finalizar con esta acción de mejora, teniendo en cuenta que esta ya se encuentra vencida.</t>
    </r>
    <r>
      <rPr>
        <sz val="14"/>
        <color rgb="FFFF0000"/>
        <rFont val="Calibri"/>
        <family val="2"/>
        <scheme val="minor"/>
      </rPr>
      <t xml:space="preserve"> EL REPORTE REALIZADO ES EL MISMO QUE EL DEL IV TRIMESTRE DEL 2022, POR LO CUAL, NO EXISTE UN AVANCE DE LAS ACCIONES DE MEJORA.</t>
    </r>
    <r>
      <rPr>
        <sz val="14"/>
        <color rgb="FF000000"/>
        <rFont val="Calibri"/>
        <family val="2"/>
        <scheme val="minor"/>
      </rPr>
      <t xml:space="preserve">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</si>
  <si>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r>
      <t xml:space="preserve">Se verifico el link suministrado por el proceso y este contiene las evidencias indicadas, se recomienda al proceso practicar el autocontrol y la autogestión , adelantando las acciones tendientes para finalizar con esta acción de mejora, teniendo en cuenta que esta ya se encuentra vencida. </t>
    </r>
    <r>
      <rPr>
        <sz val="14"/>
        <color rgb="FFFF0000"/>
        <rFont val="Calibri"/>
        <family val="2"/>
        <scheme val="minor"/>
      </rPr>
      <t>EL REPORTE REALIZADO ES EL MISMO QUE EL DEL IV TRIMESTRE DEL 2022, POR LO CUAL, NO EXISTE UN AVANCE DE LAS ACCIONES DE MEJORA</t>
    </r>
    <r>
      <rPr>
        <sz val="14"/>
        <color rgb="FF000000"/>
        <rFont val="Calibri"/>
        <family val="2"/>
        <scheme val="minor"/>
      </rPr>
      <t xml:space="preserve">. </t>
    </r>
    <r>
      <rPr>
        <sz val="14"/>
        <color rgb="FFFF0000"/>
        <rFont val="Calibri"/>
        <family val="2"/>
        <scheme val="minor"/>
      </rPr>
      <t>ES NECESARIO Y PRIORITARIO QUE EL PROCESO SOLICITE REPROGRAMACIÓN O REFORMULACIÓN DE LA ACCIÓN ANTE EL COMITE DE GESTIÓN Y DESEMPEÑO DE LA ENTIDAD, CON LA DEBIDA JUSTIFICAICÓN LEGAL Y TÉCNICA.</t>
    </r>
  </si>
  <si>
    <t xml:space="preserve">
Se recomienda al proceso implementar autocontrol y autogestión ya que no se ha iniciado la ejecución de las actividades
a la fecha de seguimiento no se presenta reporte de avance.
</t>
  </si>
  <si>
    <r>
      <t>Se verifico el link suministrado por el proceso y este contiene las evidencias indicadas, s</t>
    </r>
    <r>
      <rPr>
        <sz val="14"/>
        <color rgb="FFFF0000"/>
        <rFont val="Calibri"/>
        <family val="2"/>
        <scheme val="minor"/>
      </rPr>
      <t>e recomienda al proceso 	practicar el autocontrol y la autogestión , adelantando las acciones tendientes para finalizar con esta acción de mejora, teniendo en cuenta que esta se encuentra proxima a vencerse.</t>
    </r>
  </si>
  <si>
    <r>
      <t xml:space="preserve">Se verifico el link suministrado por el proceso y este contiene las evidencias indicadas, </t>
    </r>
    <r>
      <rPr>
        <sz val="14"/>
        <color rgb="FFFF0000"/>
        <rFont val="Calibri"/>
        <family val="2"/>
        <scheme val="minor"/>
      </rPr>
      <t>se recomienda al proceso 	practicar el autocontrol y la autogestión , adelantando las acciones tendientes para finalizar con esta acción de mejora, teniendo en cuenta que esta se encuentra proxima a vencerse.</t>
    </r>
  </si>
  <si>
    <r>
      <t>Según aclaracion realIzada  a la Supersalud, se dice que los gastos administrativos superan los ingresos del UPC, ya que se deben tener en cuenta que los gastos se toman los recursos de Nacion y Propios ; asi mismo el procedimieto de concilaicion entre procesos fue aprobado mediante resolucion 1345 de 12/06/2019 , asi mismo los procesos de  tesorería ,  afiliaciones, presupuesto  vienen adelantando la concilaion entre procesos con el fin de revelar el valor correspondiente a los gastos administrativos asociados a la UPC.</t>
    </r>
    <r>
      <rPr>
        <b/>
        <sz val="12"/>
        <color theme="1"/>
        <rFont val="Arial Narrow"/>
        <family val="2"/>
      </rPr>
      <t xml:space="preserve"> EVIDENCIA: CONCILIACION ENTRE PROCESOS https://drive.google.com/drive/u/0/folders/1QeQlX3vJZtnxQyz1myppQXl2P9w-t6sr CARPETA: PLAN DE SUPESALUD - Subcarpeta HALLAZGO S008
</t>
    </r>
  </si>
  <si>
    <r>
      <t xml:space="preserve">Se verificaron las evidencias suminisnistradas y estas son acordes al reporte realizado, sin embargo para dar cumplimiento a la actividad formulada es necesario que se emita o adjunte  el comunicado  a la supersalud, ya que este fue el producto planeado, por tal motivo el porcentaje de avance se cambia a 95%. </t>
    </r>
    <r>
      <rPr>
        <sz val="12"/>
        <color rgb="FFFF0000"/>
        <rFont val="Arial Narrow"/>
        <family val="2"/>
      </rPr>
      <t>A FECHA 30/03/2023, EL PROCESO NO HA REPORTADO AVANCE, SE RECOMIENDA AL PROCESO ADJUNTAR EL DOCUMENTO (COMUNICADO) PARA DARLE EL DEBIDO CUMPLIMIENTO A LA ACCIÓN DE MEJORA.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</si>
</sst>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m/d/yyyy"/>
    <numFmt numFmtId="166" formatCode="yyyy/mm/dd"/>
  </numFmts>
  <fonts count="85">
    <font>
      <sz val="11"/>
      <color theme="1"/>
      <name val="Calibri"/>
      <family val="2"/>
      <scheme val="minor"/>
    </font>
    <font>
      <sz val="14"/>
      <color rgb="FF000000"/>
      <name val="Arial"/>
      <family val="2"/>
    </font>
    <font>
      <sz val="11"/>
      <name val="Arial"/>
      <family val="2"/>
    </font>
    <font>
      <b/>
      <sz val="14"/>
      <color rgb="FF000000"/>
      <name val="Arial"/>
      <family val="2"/>
    </font>
    <font>
      <sz val="11"/>
      <color rgb="FF000000"/>
      <name val="Arial"/>
      <family val="2"/>
    </font>
    <font>
      <b/>
      <sz val="11"/>
      <color rgb="FFFFFFFF"/>
      <name val="Calibri"/>
      <family val="2"/>
    </font>
    <font>
      <sz val="11"/>
      <color rgb="FF000000"/>
      <name val="Calibri"/>
      <family val="2"/>
    </font>
    <font>
      <sz val="12"/>
      <color rgb="FF000000"/>
      <name val="Arial Narrow"/>
      <family val="2"/>
    </font>
    <font>
      <sz val="12"/>
      <color theme="1"/>
      <name val="Arial Narrow"/>
      <family val="2"/>
    </font>
    <font>
      <sz val="12"/>
      <color rgb="FF0C0C0C"/>
      <name val="Arial Narrow"/>
      <family val="2"/>
    </font>
    <font>
      <sz val="14"/>
      <color theme="1"/>
      <name val="Arial Narrow"/>
      <family val="2"/>
    </font>
    <font>
      <sz val="14"/>
      <color rgb="FF000000"/>
      <name val="Calibri"/>
      <family val="2"/>
    </font>
    <font>
      <sz val="14"/>
      <color rgb="FF000000"/>
      <name val="Arial Narrow"/>
      <family val="2"/>
    </font>
    <font>
      <sz val="12"/>
      <color rgb="FFFF0000"/>
      <name val="Arial Narrow"/>
      <family val="2"/>
    </font>
    <font>
      <sz val="11"/>
      <color rgb="FF000000"/>
      <name val="Arial Narrow"/>
      <family val="2"/>
    </font>
    <font>
      <b/>
      <sz val="18"/>
      <color rgb="FFFFFFFF"/>
      <name val="Calibri"/>
      <family val="2"/>
    </font>
    <font>
      <sz val="18"/>
      <color rgb="FF000000"/>
      <name val="Calibri"/>
      <family val="2"/>
    </font>
    <font>
      <sz val="18"/>
      <color rgb="FF000000"/>
      <name val="Arial"/>
      <family val="2"/>
    </font>
    <font>
      <sz val="18"/>
      <color theme="1"/>
      <name val="Calibri"/>
      <family val="2"/>
    </font>
    <font>
      <b/>
      <sz val="22"/>
      <color theme="1"/>
      <name val="Calibri"/>
      <family val="2"/>
    </font>
    <font>
      <sz val="22"/>
      <color theme="1"/>
      <name val="Calibri"/>
      <family val="2"/>
    </font>
    <font>
      <sz val="18"/>
      <color theme="1"/>
      <name val="Arial"/>
      <family val="2"/>
    </font>
    <font>
      <b/>
      <sz val="18"/>
      <color theme="1"/>
      <name val="Calibri"/>
      <family val="2"/>
    </font>
    <font>
      <sz val="18"/>
      <color rgb="FF000000"/>
      <name val="Arial Narrow"/>
      <family val="2"/>
    </font>
    <font>
      <sz val="18"/>
      <color rgb="FF000000"/>
      <name val="Times New Roman"/>
      <family val="1"/>
    </font>
    <font>
      <b/>
      <sz val="18"/>
      <color rgb="FF000000"/>
      <name val="Calibri"/>
      <family val="2"/>
    </font>
    <font>
      <sz val="11"/>
      <color theme="1"/>
      <name val="Arial"/>
      <family val="2"/>
    </font>
    <font>
      <b/>
      <sz val="22"/>
      <color rgb="FF000000"/>
      <name val="Calibri"/>
      <family val="2"/>
    </font>
    <font>
      <b/>
      <sz val="18"/>
      <color rgb="FF000000"/>
      <name val="Arial Narrow"/>
      <family val="2"/>
    </font>
    <font>
      <b/>
      <sz val="18"/>
      <color rgb="FF000000"/>
      <name val="Arial"/>
      <family val="2"/>
    </font>
    <font>
      <b/>
      <sz val="18"/>
      <color theme="1"/>
      <name val="Arial"/>
      <family val="2"/>
    </font>
    <font>
      <sz val="18"/>
      <color rgb="FFFF0000"/>
      <name val="Calibri"/>
      <family val="2"/>
    </font>
    <font>
      <sz val="22"/>
      <color rgb="FF000000"/>
      <name val="Calibri"/>
      <family val="2"/>
    </font>
    <font>
      <sz val="20"/>
      <color rgb="FF000000"/>
      <name val="Calibri"/>
      <family val="2"/>
    </font>
    <font>
      <sz val="16"/>
      <color rgb="FF000000"/>
      <name val="Calibri"/>
      <family val="2"/>
    </font>
    <font>
      <sz val="18"/>
      <color theme="1"/>
      <name val="Arial Narrow"/>
      <family val="2"/>
    </font>
    <font>
      <sz val="11"/>
      <color indexed="8"/>
      <name val="Calibri"/>
      <family val="2"/>
    </font>
    <font>
      <sz val="18"/>
      <color rgb="FFFF0000"/>
      <name val="Arial"/>
      <family val="2"/>
    </font>
    <font>
      <sz val="18"/>
      <name val="Arial"/>
      <family val="2"/>
    </font>
    <font>
      <sz val="18"/>
      <color theme="4"/>
      <name val="Arial"/>
      <family val="2"/>
    </font>
    <font>
      <sz val="18"/>
      <color theme="5"/>
      <name val="Arial"/>
      <family val="2"/>
    </font>
    <font>
      <b/>
      <sz val="18"/>
      <name val="Arial"/>
      <family val="2"/>
    </font>
    <font>
      <sz val="12"/>
      <name val="Arial Narrow"/>
      <family val="2"/>
    </font>
    <font>
      <b/>
      <sz val="11"/>
      <color theme="0"/>
      <name val="Calibri"/>
      <family val="2"/>
    </font>
    <font>
      <sz val="11"/>
      <color theme="1"/>
      <name val="Arial Narrow"/>
      <family val="2"/>
    </font>
    <font>
      <b/>
      <sz val="11"/>
      <color theme="1"/>
      <name val="Arial Narrow"/>
      <family val="2"/>
    </font>
    <font>
      <b/>
      <sz val="12"/>
      <color theme="1"/>
      <name val="Arial Narrow"/>
      <family val="2"/>
    </font>
    <font>
      <b/>
      <sz val="11"/>
      <color rgb="FF000000"/>
      <name val="Calibri"/>
      <family val="2"/>
    </font>
    <font>
      <sz val="11"/>
      <color theme="1"/>
      <name val="Calibri"/>
      <family val="2"/>
      <scheme val="minor"/>
    </font>
    <font>
      <b/>
      <sz val="9"/>
      <color indexed="81"/>
      <name val="Tahoma"/>
      <family val="2"/>
    </font>
    <font>
      <sz val="9"/>
      <color indexed="81"/>
      <name val="Tahoma"/>
      <family val="2"/>
    </font>
    <font>
      <sz val="18"/>
      <name val="Calibri"/>
      <family val="2"/>
    </font>
    <font>
      <sz val="22"/>
      <name val="Calibri"/>
      <family val="2"/>
    </font>
    <font>
      <sz val="18"/>
      <color indexed="8"/>
      <name val="Calibri"/>
      <family val="2"/>
    </font>
    <font>
      <u/>
      <sz val="11"/>
      <color theme="10"/>
      <name val="Calibri"/>
      <family val="2"/>
      <scheme val="minor"/>
    </font>
    <font>
      <b/>
      <sz val="20"/>
      <color theme="1"/>
      <name val="Arial"/>
      <family val="2"/>
    </font>
    <font>
      <sz val="16"/>
      <name val="Arial"/>
      <family val="2"/>
    </font>
    <font>
      <u/>
      <sz val="12"/>
      <color rgb="FF000000"/>
      <name val="Arial Narrow"/>
      <family val="2"/>
    </font>
    <font>
      <sz val="20"/>
      <color theme="1"/>
      <name val="Arial Narrow"/>
      <family val="2"/>
    </font>
    <font>
      <sz val="20"/>
      <color theme="10"/>
      <name val="Calibri (Cuerpo)"/>
    </font>
    <font>
      <sz val="18"/>
      <color rgb="FFFFFFFF"/>
      <name val="Calibri"/>
      <family val="2"/>
    </font>
    <font>
      <sz val="14"/>
      <color theme="1"/>
      <name val="Calibri"/>
      <family val="2"/>
      <scheme val="minor"/>
    </font>
    <font>
      <sz val="14"/>
      <name val="Calibri"/>
      <family val="2"/>
      <scheme val="minor"/>
    </font>
    <font>
      <sz val="16"/>
      <color theme="1"/>
      <name val="Calibri"/>
      <family val="2"/>
      <scheme val="minor"/>
    </font>
    <font>
      <sz val="14"/>
      <color rgb="FF000000"/>
      <name val="Calibri"/>
      <family val="2"/>
      <scheme val="minor"/>
    </font>
    <font>
      <b/>
      <sz val="14"/>
      <color theme="1"/>
      <name val="Calibri"/>
      <family val="2"/>
      <scheme val="minor"/>
    </font>
    <font>
      <b/>
      <u/>
      <sz val="14"/>
      <color theme="1"/>
      <name val="Calibri"/>
      <family val="2"/>
      <scheme val="minor"/>
    </font>
    <font>
      <sz val="14"/>
      <color rgb="FF0C0C0C"/>
      <name val="Calibri"/>
      <family val="2"/>
      <scheme val="minor"/>
    </font>
    <font>
      <b/>
      <sz val="14"/>
      <name val="Calibri"/>
      <family val="2"/>
      <scheme val="minor"/>
    </font>
    <font>
      <b/>
      <sz val="14"/>
      <color rgb="FF000000"/>
      <name val="Calibri"/>
      <family val="2"/>
      <scheme val="minor"/>
    </font>
    <font>
      <b/>
      <sz val="18"/>
      <color rgb="FFFF0000"/>
      <name val="Calibri"/>
      <family val="2"/>
    </font>
    <font>
      <b/>
      <sz val="18"/>
      <name val="Calibri"/>
      <family val="2"/>
    </font>
    <font>
      <sz val="18"/>
      <color theme="1" tint="4.9989318521683403E-2"/>
      <name val="Arial"/>
      <family val="2"/>
    </font>
    <font>
      <b/>
      <sz val="18"/>
      <color theme="1" tint="4.9989318521683403E-2"/>
      <name val="Arial"/>
      <family val="2"/>
    </font>
    <font>
      <sz val="18"/>
      <color theme="1" tint="4.9989318521683403E-2"/>
      <name val="Calibri"/>
      <family val="2"/>
    </font>
    <font>
      <sz val="14"/>
      <color rgb="FFFF0000"/>
      <name val="Calibri"/>
      <family val="2"/>
      <scheme val="minor"/>
    </font>
    <font>
      <b/>
      <sz val="14"/>
      <color rgb="FFFF0000"/>
      <name val="Calibri"/>
      <family val="2"/>
      <scheme val="minor"/>
    </font>
    <font>
      <sz val="18"/>
      <name val="Calibri"/>
      <family val="2"/>
      <scheme val="minor"/>
    </font>
    <font>
      <sz val="18"/>
      <name val="Arial Narrow"/>
      <family val="2"/>
    </font>
    <font>
      <sz val="11"/>
      <name val="Calibri"/>
      <family val="2"/>
      <scheme val="minor"/>
    </font>
    <font>
      <b/>
      <sz val="18"/>
      <color theme="1"/>
      <name val="Arial Narrow"/>
      <family val="2"/>
    </font>
    <font>
      <b/>
      <sz val="18"/>
      <name val="Arial Narrow"/>
      <family val="2"/>
    </font>
    <font>
      <sz val="18"/>
      <color rgb="FF7030A0"/>
      <name val="Arial"/>
      <family val="2"/>
    </font>
    <font>
      <sz val="18"/>
      <color rgb="FF7030A0"/>
      <name val="Calibri"/>
      <family val="2"/>
    </font>
    <font>
      <sz val="11"/>
      <name val="Calibri"/>
      <family val="2"/>
    </font>
  </fonts>
  <fills count="62">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rgb="FF666699"/>
        <bgColor rgb="FF666699"/>
      </patternFill>
    </fill>
    <fill>
      <patternFill patternType="solid">
        <fgColor rgb="FF548135"/>
        <bgColor rgb="FF548135"/>
      </patternFill>
    </fill>
    <fill>
      <patternFill patternType="solid">
        <fgColor rgb="FFDEEAF6"/>
        <bgColor rgb="FFDEEAF6"/>
      </patternFill>
    </fill>
    <fill>
      <patternFill patternType="solid">
        <fgColor rgb="FFDBE5F1"/>
        <bgColor rgb="FFDBE5F1"/>
      </patternFill>
    </fill>
    <fill>
      <patternFill patternType="solid">
        <fgColor rgb="FF9CC2E5"/>
        <bgColor rgb="FF9CC2E5"/>
      </patternFill>
    </fill>
    <fill>
      <patternFill patternType="solid">
        <fgColor rgb="FF8DB3E2"/>
        <bgColor rgb="FF8DB3E2"/>
      </patternFill>
    </fill>
    <fill>
      <patternFill patternType="solid">
        <fgColor rgb="FFC5E0B3"/>
        <bgColor rgb="FFC5E0B3"/>
      </patternFill>
    </fill>
    <fill>
      <patternFill patternType="solid">
        <fgColor rgb="FFD0CECE"/>
        <bgColor rgb="FFD0CECE"/>
      </patternFill>
    </fill>
    <fill>
      <patternFill patternType="solid">
        <fgColor rgb="FFD8D8D8"/>
        <bgColor rgb="FFD8D8D8"/>
      </patternFill>
    </fill>
    <fill>
      <patternFill patternType="solid">
        <fgColor rgb="FFFFCCFF"/>
        <bgColor rgb="FFFFCCFF"/>
      </patternFill>
    </fill>
    <fill>
      <patternFill patternType="solid">
        <fgColor rgb="FFFFE598"/>
        <bgColor rgb="FFFFE598"/>
      </patternFill>
    </fill>
    <fill>
      <patternFill patternType="solid">
        <fgColor rgb="FFF4FB9F"/>
        <bgColor rgb="FFF4FB9F"/>
      </patternFill>
    </fill>
    <fill>
      <patternFill patternType="solid">
        <fgColor rgb="FFFFFF99"/>
        <bgColor rgb="FFFFFF99"/>
      </patternFill>
    </fill>
    <fill>
      <patternFill patternType="solid">
        <fgColor rgb="FF339966"/>
        <bgColor rgb="FF339966"/>
      </patternFill>
    </fill>
    <fill>
      <patternFill patternType="solid">
        <fgColor rgb="FFDEEAF6"/>
        <bgColor rgb="FFFFFFFF"/>
      </patternFill>
    </fill>
    <fill>
      <patternFill patternType="solid">
        <fgColor theme="4" tint="0.79998168889431442"/>
        <bgColor rgb="FFFFFFFF"/>
      </patternFill>
    </fill>
    <fill>
      <patternFill patternType="solid">
        <fgColor theme="4" tint="0.79998168889431442"/>
        <bgColor indexed="64"/>
      </patternFill>
    </fill>
    <fill>
      <patternFill patternType="solid">
        <fgColor theme="7" tint="0.79998168889431442"/>
        <bgColor rgb="FFDEEAF6"/>
      </patternFill>
    </fill>
    <fill>
      <patternFill patternType="solid">
        <fgColor theme="7" tint="0.79998168889431442"/>
        <bgColor indexed="64"/>
      </patternFill>
    </fill>
    <fill>
      <patternFill patternType="solid">
        <fgColor theme="7" tint="0.79998168889431442"/>
        <bgColor rgb="FFFFFFFF"/>
      </patternFill>
    </fill>
    <fill>
      <patternFill patternType="solid">
        <fgColor theme="8" tint="0.39997558519241921"/>
        <bgColor rgb="FF9CC2E5"/>
      </patternFill>
    </fill>
    <fill>
      <patternFill patternType="solid">
        <fgColor theme="8" tint="0.39997558519241921"/>
        <bgColor rgb="FF8DB3E2"/>
      </patternFill>
    </fill>
    <fill>
      <patternFill patternType="solid">
        <fgColor theme="8" tint="0.39997558519241921"/>
        <bgColor indexed="64"/>
      </patternFill>
    </fill>
    <fill>
      <patternFill patternType="solid">
        <fgColor theme="8" tint="0.39997558519241921"/>
        <bgColor rgb="FFFFFFFF"/>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7" tint="0.59999389629810485"/>
        <bgColor rgb="FFFFFFFF"/>
      </patternFill>
    </fill>
    <fill>
      <patternFill patternType="solid">
        <fgColor theme="7" tint="0.59999389629810485"/>
        <bgColor indexed="64"/>
      </patternFill>
    </fill>
    <fill>
      <patternFill patternType="solid">
        <fgColor theme="5" tint="0.79998168889431442"/>
        <bgColor rgb="FFF7CAAC"/>
      </patternFill>
    </fill>
    <fill>
      <patternFill patternType="solid">
        <fgColor theme="5" tint="0.79998168889431442"/>
        <bgColor indexed="64"/>
      </patternFill>
    </fill>
    <fill>
      <patternFill patternType="solid">
        <fgColor theme="5" tint="0.79998168889431442"/>
        <bgColor rgb="FFFFFFFF"/>
      </patternFill>
    </fill>
    <fill>
      <patternFill patternType="solid">
        <fgColor rgb="FFF4FB9F"/>
        <bgColor indexed="64"/>
      </patternFill>
    </fill>
    <fill>
      <patternFill patternType="solid">
        <fgColor rgb="FFFF0000"/>
        <bgColor rgb="FFFF0000"/>
      </patternFill>
    </fill>
    <fill>
      <patternFill patternType="solid">
        <fgColor rgb="FFE36C09"/>
        <bgColor rgb="FFE36C09"/>
      </patternFill>
    </fill>
    <fill>
      <patternFill patternType="solid">
        <fgColor rgb="FFFBD4B4"/>
        <bgColor rgb="FFFBD4B4"/>
      </patternFill>
    </fill>
    <fill>
      <patternFill patternType="solid">
        <fgColor rgb="FFFFCCFF"/>
        <bgColor rgb="FFFFFFFF"/>
      </patternFill>
    </fill>
    <fill>
      <patternFill patternType="solid">
        <fgColor rgb="FFFFFF00"/>
        <bgColor indexed="64"/>
      </patternFill>
    </fill>
    <fill>
      <patternFill patternType="solid">
        <fgColor theme="3" tint="0.79998168889431442"/>
        <bgColor rgb="FFD8D8D8"/>
      </patternFill>
    </fill>
    <fill>
      <patternFill patternType="solid">
        <fgColor theme="6" tint="0.39997558519241921"/>
        <bgColor rgb="FFD0CECE"/>
      </patternFill>
    </fill>
    <fill>
      <patternFill patternType="solid">
        <fgColor theme="7" tint="0.59999389629810485"/>
        <bgColor rgb="FFFFE598"/>
      </patternFill>
    </fill>
    <fill>
      <patternFill patternType="solid">
        <fgColor theme="9" tint="0.59999389629810485"/>
        <bgColor indexed="64"/>
      </patternFill>
    </fill>
    <fill>
      <patternFill patternType="solid">
        <fgColor theme="9" tint="0.59999389629810485"/>
        <bgColor rgb="FFC5E0B3"/>
      </patternFill>
    </fill>
    <fill>
      <patternFill patternType="solid">
        <fgColor theme="9" tint="0.59999389629810485"/>
        <bgColor rgb="FFFFFFFF"/>
      </patternFill>
    </fill>
    <fill>
      <patternFill patternType="solid">
        <fgColor theme="5" tint="0.79998168889431442"/>
        <bgColor rgb="FFDBE5F1"/>
      </patternFill>
    </fill>
    <fill>
      <patternFill patternType="solid">
        <fgColor theme="4" tint="0.39997558519241921"/>
        <bgColor rgb="FF9CC2E5"/>
      </patternFill>
    </fill>
    <fill>
      <patternFill patternType="solid">
        <fgColor theme="4" tint="0.39997558519241921"/>
        <bgColor rgb="FF92CDDC"/>
      </patternFill>
    </fill>
    <fill>
      <patternFill patternType="solid">
        <fgColor theme="4" tint="0.39997558519241921"/>
        <bgColor rgb="FFFFCCFF"/>
      </patternFill>
    </fill>
    <fill>
      <patternFill patternType="solid">
        <fgColor theme="4" tint="0.39997558519241921"/>
        <bgColor indexed="64"/>
      </patternFill>
    </fill>
    <fill>
      <patternFill patternType="solid">
        <fgColor theme="4" tint="0.39997558519241921"/>
        <bgColor rgb="FFFFFFFF"/>
      </patternFill>
    </fill>
    <fill>
      <patternFill patternType="solid">
        <fgColor theme="8" tint="0.59999389629810485"/>
        <bgColor rgb="FFBDD6EE"/>
      </patternFill>
    </fill>
    <fill>
      <patternFill patternType="solid">
        <fgColor theme="4" tint="0.79998168889431442"/>
        <bgColor rgb="FFBDD6EE"/>
      </patternFill>
    </fill>
    <fill>
      <patternFill patternType="solid">
        <fgColor theme="2" tint="-9.9978637043366805E-2"/>
        <bgColor indexed="64"/>
      </patternFill>
    </fill>
    <fill>
      <patternFill patternType="solid">
        <fgColor theme="8" tint="0.59999389629810485"/>
        <bgColor rgb="FFB8CCE4"/>
      </patternFill>
    </fill>
    <fill>
      <patternFill patternType="solid">
        <fgColor theme="8" tint="0.59999389629810485"/>
        <bgColor indexed="64"/>
      </patternFill>
    </fill>
    <fill>
      <patternFill patternType="solid">
        <fgColor theme="8" tint="0.59999389629810485"/>
        <bgColor rgb="FFFFFFFF"/>
      </patternFill>
    </fill>
    <fill>
      <patternFill patternType="solid">
        <fgColor rgb="FFFBE4D5"/>
        <bgColor rgb="FFFBE4D5"/>
      </patternFill>
    </fill>
    <fill>
      <patternFill patternType="solid">
        <fgColor theme="0"/>
        <bgColor indexed="64"/>
      </patternFill>
    </fill>
    <fill>
      <patternFill patternType="solid">
        <fgColor rgb="FFDEEAF6"/>
        <bgColor indexed="64"/>
      </patternFill>
    </fill>
  </fills>
  <borders count="53">
    <border>
      <left/>
      <right/>
      <top/>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indexed="64"/>
      </bottom>
      <diagonal/>
    </border>
  </borders>
  <cellStyleXfs count="10">
    <xf numFmtId="0" fontId="0" fillId="0" borderId="0"/>
    <xf numFmtId="0" fontId="36" fillId="0" borderId="0"/>
    <xf numFmtId="9" fontId="4" fillId="0" borderId="0" applyFont="0" applyFill="0" applyBorder="0" applyAlignment="0" applyProtection="0"/>
    <xf numFmtId="9" fontId="48" fillId="0" borderId="0" applyFont="0" applyFill="0" applyBorder="0" applyAlignment="0" applyProtection="0"/>
    <xf numFmtId="0" fontId="4" fillId="0" borderId="0"/>
    <xf numFmtId="0" fontId="4" fillId="0" borderId="0"/>
    <xf numFmtId="0" fontId="36" fillId="0" borderId="0"/>
    <xf numFmtId="0" fontId="54" fillId="0" borderId="0" applyNumberFormat="0" applyFill="0" applyBorder="0" applyAlignment="0" applyProtection="0"/>
    <xf numFmtId="9" fontId="48" fillId="0" borderId="0" applyFont="0" applyFill="0" applyBorder="0" applyAlignment="0" applyProtection="0"/>
    <xf numFmtId="0" fontId="48" fillId="0" borderId="0"/>
  </cellStyleXfs>
  <cellXfs count="850">
    <xf numFmtId="0" fontId="0" fillId="0" borderId="0" xfId="0"/>
    <xf numFmtId="0" fontId="4" fillId="0" borderId="0" xfId="0" applyFont="1" applyAlignment="1">
      <alignment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6" fillId="6" borderId="9" xfId="0" applyFont="1" applyFill="1" applyBorder="1" applyAlignment="1">
      <alignment vertical="center" wrapText="1"/>
    </xf>
    <xf numFmtId="0" fontId="7" fillId="6" borderId="17" xfId="0" applyFont="1" applyFill="1" applyBorder="1" applyAlignment="1">
      <alignment horizontal="center" vertical="center" wrapText="1"/>
    </xf>
    <xf numFmtId="164" fontId="7" fillId="6" borderId="17" xfId="0" applyNumberFormat="1"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7" xfId="0" applyFont="1" applyFill="1" applyBorder="1" applyAlignment="1">
      <alignment vertical="center" wrapText="1"/>
    </xf>
    <xf numFmtId="0" fontId="7" fillId="6" borderId="17" xfId="0" applyFont="1" applyFill="1" applyBorder="1" applyAlignment="1">
      <alignment horizontal="left" vertical="center" wrapText="1"/>
    </xf>
    <xf numFmtId="0" fontId="6" fillId="6" borderId="17" xfId="0" applyFont="1" applyFill="1" applyBorder="1" applyAlignment="1">
      <alignment vertical="center" wrapText="1"/>
    </xf>
    <xf numFmtId="0" fontId="7" fillId="6" borderId="12" xfId="0" applyFont="1" applyFill="1" applyBorder="1" applyAlignment="1">
      <alignment horizontal="center" vertical="center" wrapText="1"/>
    </xf>
    <xf numFmtId="0" fontId="7" fillId="6" borderId="9" xfId="0" applyFont="1" applyFill="1" applyBorder="1" applyAlignment="1">
      <alignment horizontal="left" vertical="center" wrapText="1"/>
    </xf>
    <xf numFmtId="0" fontId="7" fillId="7" borderId="17" xfId="0" applyFont="1" applyFill="1" applyBorder="1" applyAlignment="1">
      <alignment horizontal="center" vertical="center" wrapText="1"/>
    </xf>
    <xf numFmtId="0" fontId="7" fillId="7" borderId="17" xfId="0" applyFont="1" applyFill="1" applyBorder="1" applyAlignment="1">
      <alignment horizontal="left" vertical="center" wrapText="1"/>
    </xf>
    <xf numFmtId="9" fontId="7" fillId="7" borderId="17" xfId="0" applyNumberFormat="1" applyFont="1" applyFill="1" applyBorder="1" applyAlignment="1">
      <alignment horizontal="center" vertical="center" wrapText="1"/>
    </xf>
    <xf numFmtId="164" fontId="7" fillId="7" borderId="17" xfId="0" applyNumberFormat="1" applyFont="1" applyFill="1" applyBorder="1" applyAlignment="1">
      <alignment horizontal="center" vertical="center" wrapText="1"/>
    </xf>
    <xf numFmtId="0" fontId="7" fillId="9" borderId="17" xfId="0" applyFont="1" applyFill="1" applyBorder="1" applyAlignment="1">
      <alignment horizontal="center" vertical="center" wrapText="1"/>
    </xf>
    <xf numFmtId="164" fontId="7" fillId="9" borderId="17" xfId="0" applyNumberFormat="1" applyFont="1" applyFill="1" applyBorder="1" applyAlignment="1">
      <alignment horizontal="center" vertical="center" wrapText="1"/>
    </xf>
    <xf numFmtId="0" fontId="6" fillId="10" borderId="9" xfId="0" applyFont="1" applyFill="1" applyBorder="1" applyAlignment="1">
      <alignment vertical="center" wrapText="1"/>
    </xf>
    <xf numFmtId="0" fontId="7" fillId="10" borderId="18" xfId="0" applyFont="1" applyFill="1" applyBorder="1" applyAlignment="1">
      <alignment horizontal="center" vertical="center" wrapText="1"/>
    </xf>
    <xf numFmtId="0" fontId="7" fillId="10" borderId="17" xfId="0" applyFont="1" applyFill="1" applyBorder="1" applyAlignment="1">
      <alignment horizontal="center" vertical="center" wrapText="1"/>
    </xf>
    <xf numFmtId="1" fontId="7" fillId="10" borderId="17" xfId="0" applyNumberFormat="1"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9" fontId="7" fillId="10" borderId="17" xfId="0" applyNumberFormat="1"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20" xfId="0" applyFont="1" applyFill="1" applyBorder="1" applyAlignment="1">
      <alignment horizontal="center" vertical="center" wrapText="1"/>
    </xf>
    <xf numFmtId="12" fontId="9" fillId="10" borderId="17" xfId="0" applyNumberFormat="1" applyFont="1" applyFill="1" applyBorder="1" applyAlignment="1">
      <alignment horizontal="center" vertical="center" wrapText="1"/>
    </xf>
    <xf numFmtId="164" fontId="9" fillId="10" borderId="17" xfId="0" applyNumberFormat="1" applyFont="1" applyFill="1" applyBorder="1" applyAlignment="1">
      <alignment horizontal="center" vertical="center" wrapText="1"/>
    </xf>
    <xf numFmtId="9" fontId="9" fillId="10" borderId="17" xfId="0" applyNumberFormat="1" applyFont="1" applyFill="1" applyBorder="1" applyAlignment="1">
      <alignment horizontal="center" vertical="center" wrapText="1"/>
    </xf>
    <xf numFmtId="164" fontId="9" fillId="10" borderId="9" xfId="0" applyNumberFormat="1" applyFont="1" applyFill="1" applyBorder="1" applyAlignment="1">
      <alignment horizontal="center" vertical="center" wrapText="1"/>
    </xf>
    <xf numFmtId="0" fontId="9" fillId="10" borderId="17" xfId="0" applyFont="1" applyFill="1" applyBorder="1" applyAlignment="1">
      <alignment horizontal="center" vertical="center" wrapText="1"/>
    </xf>
    <xf numFmtId="0" fontId="6" fillId="11" borderId="9" xfId="0" applyFont="1" applyFill="1" applyBorder="1" applyAlignment="1">
      <alignment vertical="center" wrapText="1"/>
    </xf>
    <xf numFmtId="0" fontId="7" fillId="11" borderId="18" xfId="0" applyFont="1" applyFill="1" applyBorder="1" applyAlignment="1">
      <alignment horizontal="center" vertical="center" wrapText="1"/>
    </xf>
    <xf numFmtId="0" fontId="7" fillId="11" borderId="17" xfId="0" applyFont="1" applyFill="1" applyBorder="1" applyAlignment="1">
      <alignment horizontal="center" vertical="center" wrapText="1"/>
    </xf>
    <xf numFmtId="0" fontId="7" fillId="11" borderId="16" xfId="0" applyFont="1" applyFill="1" applyBorder="1" applyAlignment="1">
      <alignment horizontal="center" vertical="center" wrapText="1"/>
    </xf>
    <xf numFmtId="164" fontId="7" fillId="11" borderId="17" xfId="0" applyNumberFormat="1" applyFont="1" applyFill="1" applyBorder="1" applyAlignment="1">
      <alignment horizontal="center" vertical="center" wrapText="1"/>
    </xf>
    <xf numFmtId="1" fontId="7" fillId="11" borderId="17" xfId="0" applyNumberFormat="1" applyFont="1" applyFill="1" applyBorder="1" applyAlignment="1">
      <alignment horizontal="center" vertical="center" wrapText="1"/>
    </xf>
    <xf numFmtId="9" fontId="7" fillId="11" borderId="17" xfId="0" applyNumberFormat="1" applyFont="1" applyFill="1" applyBorder="1" applyAlignment="1">
      <alignment horizontal="center" vertical="center" wrapText="1"/>
    </xf>
    <xf numFmtId="0" fontId="7" fillId="11" borderId="20" xfId="0" applyFont="1" applyFill="1" applyBorder="1" applyAlignment="1">
      <alignment horizontal="center" vertical="center" wrapText="1"/>
    </xf>
    <xf numFmtId="1" fontId="1" fillId="11" borderId="17" xfId="0" applyNumberFormat="1" applyFont="1" applyFill="1" applyBorder="1" applyAlignment="1">
      <alignment horizontal="center" vertical="center" wrapText="1"/>
    </xf>
    <xf numFmtId="164" fontId="7" fillId="11" borderId="17" xfId="0" applyNumberFormat="1" applyFont="1" applyFill="1" applyBorder="1" applyAlignment="1">
      <alignment horizontal="center" vertical="center"/>
    </xf>
    <xf numFmtId="0" fontId="6" fillId="13" borderId="9" xfId="0" applyFont="1" applyFill="1" applyBorder="1" applyAlignment="1">
      <alignment vertical="center" wrapText="1"/>
    </xf>
    <xf numFmtId="0" fontId="6" fillId="13" borderId="18" xfId="0" applyFont="1" applyFill="1" applyBorder="1" applyAlignment="1">
      <alignment horizontal="center" vertical="center"/>
    </xf>
    <xf numFmtId="0" fontId="6" fillId="13" borderId="17" xfId="0" applyFont="1" applyFill="1" applyBorder="1" applyAlignment="1">
      <alignment horizontal="center" vertical="center" wrapText="1"/>
    </xf>
    <xf numFmtId="0" fontId="7" fillId="13" borderId="17" xfId="0" applyFont="1" applyFill="1" applyBorder="1" applyAlignment="1">
      <alignment horizontal="center" vertical="center" wrapText="1"/>
    </xf>
    <xf numFmtId="0" fontId="11" fillId="13" borderId="17" xfId="0" applyFont="1" applyFill="1" applyBorder="1" applyAlignment="1">
      <alignment horizontal="center" vertical="center"/>
    </xf>
    <xf numFmtId="164" fontId="11" fillId="13" borderId="17" xfId="0" applyNumberFormat="1" applyFont="1" applyFill="1" applyBorder="1" applyAlignment="1">
      <alignment horizontal="center" vertical="center"/>
    </xf>
    <xf numFmtId="0" fontId="7" fillId="13" borderId="9" xfId="0" applyFont="1" applyFill="1" applyBorder="1" applyAlignment="1">
      <alignment horizontal="center" vertical="center" wrapText="1"/>
    </xf>
    <xf numFmtId="164" fontId="7" fillId="13" borderId="18" xfId="0" applyNumberFormat="1" applyFont="1" applyFill="1" applyBorder="1" applyAlignment="1">
      <alignment horizontal="center" vertical="center" wrapText="1"/>
    </xf>
    <xf numFmtId="0" fontId="7" fillId="13" borderId="12" xfId="0" applyFont="1" applyFill="1" applyBorder="1" applyAlignment="1">
      <alignment horizontal="center" vertical="center" wrapText="1"/>
    </xf>
    <xf numFmtId="164" fontId="7" fillId="13" borderId="17" xfId="0" applyNumberFormat="1" applyFont="1" applyFill="1" applyBorder="1" applyAlignment="1">
      <alignment horizontal="center" vertical="center" wrapText="1"/>
    </xf>
    <xf numFmtId="0" fontId="7" fillId="13" borderId="16"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3" borderId="23" xfId="0" applyFont="1" applyFill="1" applyBorder="1" applyAlignment="1">
      <alignment horizontal="center" vertical="center" wrapText="1"/>
    </xf>
    <xf numFmtId="164" fontId="7" fillId="13" borderId="16" xfId="0" applyNumberFormat="1" applyFont="1" applyFill="1" applyBorder="1" applyAlignment="1">
      <alignment horizontal="center" vertical="center" wrapText="1"/>
    </xf>
    <xf numFmtId="0" fontId="7" fillId="13" borderId="20" xfId="0" applyFont="1" applyFill="1" applyBorder="1" applyAlignment="1">
      <alignment horizontal="center" vertical="center" wrapText="1"/>
    </xf>
    <xf numFmtId="164" fontId="7" fillId="13" borderId="20" xfId="0" applyNumberFormat="1" applyFont="1" applyFill="1" applyBorder="1" applyAlignment="1">
      <alignment horizontal="center" vertical="center" wrapText="1"/>
    </xf>
    <xf numFmtId="0" fontId="6" fillId="14" borderId="9" xfId="0" applyFont="1" applyFill="1" applyBorder="1" applyAlignment="1">
      <alignment vertical="center" wrapText="1"/>
    </xf>
    <xf numFmtId="0" fontId="7" fillId="14" borderId="17" xfId="0" applyFont="1" applyFill="1" applyBorder="1" applyAlignment="1">
      <alignment horizontal="center" vertical="center" wrapText="1"/>
    </xf>
    <xf numFmtId="164" fontId="7" fillId="14" borderId="17" xfId="0" applyNumberFormat="1" applyFont="1" applyFill="1" applyBorder="1" applyAlignment="1">
      <alignment horizontal="center" vertical="center" wrapText="1"/>
    </xf>
    <xf numFmtId="0" fontId="7" fillId="14" borderId="18" xfId="0" applyFont="1" applyFill="1" applyBorder="1" applyAlignment="1">
      <alignment horizontal="center" vertical="center"/>
    </xf>
    <xf numFmtId="0" fontId="7" fillId="14" borderId="16" xfId="0" applyFont="1" applyFill="1" applyBorder="1" applyAlignment="1">
      <alignment horizontal="center" vertical="center" wrapText="1"/>
    </xf>
    <xf numFmtId="0" fontId="8" fillId="14" borderId="17" xfId="0" applyFont="1" applyFill="1" applyBorder="1" applyAlignment="1">
      <alignment horizontal="center" vertical="center" wrapText="1"/>
    </xf>
    <xf numFmtId="1" fontId="7" fillId="14" borderId="17" xfId="0" applyNumberFormat="1"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7" xfId="0" applyFont="1" applyFill="1" applyBorder="1" applyAlignment="1">
      <alignment horizontal="center" vertical="center"/>
    </xf>
    <xf numFmtId="0" fontId="14" fillId="8" borderId="14" xfId="0" applyFont="1" applyFill="1" applyBorder="1" applyAlignment="1">
      <alignment vertical="center" wrapText="1"/>
    </xf>
    <xf numFmtId="0" fontId="12" fillId="8" borderId="15" xfId="0" applyFont="1" applyFill="1" applyBorder="1" applyAlignment="1">
      <alignment horizontal="center" vertical="center"/>
    </xf>
    <xf numFmtId="0" fontId="12" fillId="8" borderId="16" xfId="0" applyFont="1" applyFill="1" applyBorder="1" applyAlignment="1">
      <alignment vertical="center" wrapText="1"/>
    </xf>
    <xf numFmtId="0" fontId="12" fillId="8" borderId="16" xfId="0" applyFont="1" applyFill="1" applyBorder="1" applyAlignment="1">
      <alignment horizontal="center" wrapText="1"/>
    </xf>
    <xf numFmtId="0" fontId="12" fillId="9" borderId="16" xfId="0" applyFont="1" applyFill="1" applyBorder="1" applyAlignment="1">
      <alignment vertical="center" wrapText="1"/>
    </xf>
    <xf numFmtId="9" fontId="12" fillId="9" borderId="16" xfId="0" applyNumberFormat="1" applyFont="1" applyFill="1" applyBorder="1" applyAlignment="1">
      <alignment horizontal="center" vertical="center"/>
    </xf>
    <xf numFmtId="164" fontId="12" fillId="9" borderId="16" xfId="0" applyNumberFormat="1" applyFont="1" applyFill="1" applyBorder="1" applyAlignment="1">
      <alignment horizontal="center" vertical="center" wrapText="1"/>
    </xf>
    <xf numFmtId="0" fontId="12" fillId="9" borderId="16" xfId="0" applyFont="1" applyFill="1" applyBorder="1" applyAlignment="1">
      <alignment horizontal="center" vertical="center"/>
    </xf>
    <xf numFmtId="164" fontId="12" fillId="9" borderId="16" xfId="0" applyNumberFormat="1" applyFont="1" applyFill="1" applyBorder="1" applyAlignment="1">
      <alignment horizontal="center" vertical="center"/>
    </xf>
    <xf numFmtId="0" fontId="14" fillId="9" borderId="14" xfId="0" applyFont="1" applyFill="1" applyBorder="1" applyAlignment="1">
      <alignment vertical="center" wrapText="1"/>
    </xf>
    <xf numFmtId="0" fontId="12" fillId="9" borderId="17" xfId="0" applyFont="1" applyFill="1" applyBorder="1" applyAlignment="1">
      <alignment vertical="center" wrapText="1"/>
    </xf>
    <xf numFmtId="0" fontId="12" fillId="9" borderId="17" xfId="0" applyFont="1" applyFill="1" applyBorder="1" applyAlignment="1">
      <alignment horizontal="center" wrapText="1"/>
    </xf>
    <xf numFmtId="0" fontId="7" fillId="9" borderId="16" xfId="0" applyFont="1" applyFill="1" applyBorder="1" applyAlignment="1">
      <alignment vertical="center" wrapText="1"/>
    </xf>
    <xf numFmtId="0" fontId="1" fillId="9" borderId="17" xfId="0" applyFont="1" applyFill="1" applyBorder="1" applyAlignment="1">
      <alignment horizontal="center" wrapText="1"/>
    </xf>
    <xf numFmtId="0" fontId="1" fillId="9" borderId="17" xfId="0" applyFont="1" applyFill="1" applyBorder="1" applyAlignment="1">
      <alignment horizontal="center" vertical="center" wrapText="1"/>
    </xf>
    <xf numFmtId="0" fontId="6" fillId="15" borderId="17" xfId="0" applyFont="1" applyFill="1" applyBorder="1" applyAlignment="1">
      <alignment vertical="center" wrapText="1"/>
    </xf>
    <xf numFmtId="164" fontId="7" fillId="15" borderId="12" xfId="0" applyNumberFormat="1" applyFont="1" applyFill="1" applyBorder="1" applyAlignment="1">
      <alignment horizontal="center" vertical="center" wrapText="1"/>
    </xf>
    <xf numFmtId="0" fontId="7" fillId="15" borderId="17" xfId="0" applyFont="1" applyFill="1" applyBorder="1" applyAlignment="1">
      <alignment horizontal="left" vertical="center" wrapText="1"/>
    </xf>
    <xf numFmtId="0" fontId="7" fillId="15" borderId="17" xfId="0" applyFont="1" applyFill="1" applyBorder="1" applyAlignment="1">
      <alignment horizontal="center" vertical="center" wrapText="1"/>
    </xf>
    <xf numFmtId="9" fontId="7" fillId="15" borderId="17" xfId="0" applyNumberFormat="1" applyFont="1" applyFill="1" applyBorder="1" applyAlignment="1">
      <alignment horizontal="center" vertical="center" wrapText="1"/>
    </xf>
    <xf numFmtId="164" fontId="7" fillId="15" borderId="17" xfId="0" applyNumberFormat="1" applyFont="1" applyFill="1" applyBorder="1" applyAlignment="1">
      <alignment horizontal="center" vertical="center" wrapText="1"/>
    </xf>
    <xf numFmtId="164" fontId="7" fillId="15" borderId="23" xfId="0" applyNumberFormat="1" applyFont="1" applyFill="1" applyBorder="1" applyAlignment="1">
      <alignment horizontal="center" vertical="center" wrapText="1"/>
    </xf>
    <xf numFmtId="0" fontId="7" fillId="15" borderId="16" xfId="0" applyFont="1" applyFill="1" applyBorder="1" applyAlignment="1">
      <alignment horizontal="left" vertical="center" wrapText="1"/>
    </xf>
    <xf numFmtId="0" fontId="7" fillId="15" borderId="14" xfId="0" applyFont="1" applyFill="1" applyBorder="1" applyAlignment="1">
      <alignment horizontal="left" vertical="center" wrapText="1"/>
    </xf>
    <xf numFmtId="0" fontId="7" fillId="15" borderId="16" xfId="0" applyFont="1" applyFill="1" applyBorder="1" applyAlignment="1">
      <alignment horizontal="center" vertical="center" wrapText="1"/>
    </xf>
    <xf numFmtId="9" fontId="7" fillId="15" borderId="16" xfId="0" applyNumberFormat="1" applyFont="1" applyFill="1" applyBorder="1" applyAlignment="1">
      <alignment horizontal="center" vertical="center" wrapText="1"/>
    </xf>
    <xf numFmtId="164" fontId="7" fillId="15" borderId="16" xfId="0" applyNumberFormat="1"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4" fillId="0" borderId="0" xfId="0" applyFont="1" applyAlignment="1">
      <alignment horizontal="left" vertical="center"/>
    </xf>
    <xf numFmtId="0" fontId="15" fillId="4" borderId="9" xfId="0" applyFont="1" applyFill="1" applyBorder="1" applyAlignment="1">
      <alignment horizontal="center" vertical="center" wrapText="1"/>
    </xf>
    <xf numFmtId="0" fontId="16" fillId="17" borderId="27" xfId="0" applyFont="1" applyFill="1" applyBorder="1" applyAlignment="1">
      <alignment wrapText="1"/>
    </xf>
    <xf numFmtId="0" fontId="16" fillId="17" borderId="28" xfId="0" applyFont="1" applyFill="1" applyBorder="1" applyAlignment="1">
      <alignment wrapText="1"/>
    </xf>
    <xf numFmtId="0" fontId="16" fillId="0" borderId="0" xfId="0" applyFont="1" applyAlignment="1">
      <alignment wrapText="1"/>
    </xf>
    <xf numFmtId="0" fontId="16" fillId="0" borderId="15" xfId="0" applyFont="1" applyBorder="1" applyAlignment="1">
      <alignment wrapText="1"/>
    </xf>
    <xf numFmtId="0" fontId="15" fillId="4" borderId="16" xfId="0" applyFont="1" applyFill="1" applyBorder="1" applyAlignment="1">
      <alignment horizontal="center" vertical="center" wrapText="1"/>
    </xf>
    <xf numFmtId="0" fontId="15" fillId="0" borderId="16" xfId="0" applyFont="1" applyBorder="1" applyAlignment="1">
      <alignment horizontal="center" vertical="center" wrapText="1"/>
    </xf>
    <xf numFmtId="0" fontId="15" fillId="17" borderId="16" xfId="0" applyFont="1" applyFill="1" applyBorder="1" applyAlignment="1">
      <alignment horizontal="center" vertical="center" wrapText="1"/>
    </xf>
    <xf numFmtId="0" fontId="16" fillId="17" borderId="16" xfId="0" applyFont="1" applyFill="1" applyBorder="1" applyAlignment="1">
      <alignment wrapText="1"/>
    </xf>
    <xf numFmtId="0" fontId="16" fillId="17" borderId="29" xfId="0" applyFont="1" applyFill="1" applyBorder="1" applyAlignment="1">
      <alignment wrapText="1"/>
    </xf>
    <xf numFmtId="0" fontId="16" fillId="0" borderId="9" xfId="0" applyFont="1" applyBorder="1" applyAlignment="1">
      <alignment wrapText="1"/>
    </xf>
    <xf numFmtId="0" fontId="16" fillId="0" borderId="18" xfId="0" applyFont="1" applyBorder="1" applyAlignment="1">
      <alignment wrapText="1"/>
    </xf>
    <xf numFmtId="0" fontId="15" fillId="4" borderId="17" xfId="0" applyFont="1" applyFill="1" applyBorder="1" applyAlignment="1">
      <alignment horizontal="center" vertical="center" wrapText="1"/>
    </xf>
    <xf numFmtId="0" fontId="15" fillId="17" borderId="17" xfId="0" applyFont="1" applyFill="1" applyBorder="1" applyAlignment="1">
      <alignment horizontal="center" vertical="center" wrapText="1"/>
    </xf>
    <xf numFmtId="0" fontId="15" fillId="17" borderId="30" xfId="0" applyFont="1" applyFill="1" applyBorder="1" applyAlignment="1">
      <alignment horizontal="center" vertical="center" wrapText="1"/>
    </xf>
    <xf numFmtId="0" fontId="17" fillId="0" borderId="0" xfId="0" applyFont="1"/>
    <xf numFmtId="0" fontId="6" fillId="0" borderId="17" xfId="0" applyFont="1" applyBorder="1"/>
    <xf numFmtId="0" fontId="7" fillId="18" borderId="31" xfId="0" applyFont="1" applyFill="1" applyBorder="1" applyAlignment="1">
      <alignment horizontal="center" vertical="center" wrapText="1"/>
    </xf>
    <xf numFmtId="0" fontId="7" fillId="19" borderId="31" xfId="0" applyFont="1" applyFill="1" applyBorder="1" applyAlignment="1">
      <alignment horizontal="justify" vertical="center" wrapText="1"/>
    </xf>
    <xf numFmtId="0" fontId="7" fillId="19" borderId="33" xfId="0" applyFont="1" applyFill="1" applyBorder="1" applyAlignment="1">
      <alignment horizontal="justify" vertical="center" wrapText="1"/>
    </xf>
    <xf numFmtId="0" fontId="7" fillId="19" borderId="34" xfId="0" applyFont="1" applyFill="1" applyBorder="1" applyAlignment="1">
      <alignment horizontal="center" vertical="center" wrapText="1"/>
    </xf>
    <xf numFmtId="0" fontId="7" fillId="19" borderId="35" xfId="0" applyFont="1" applyFill="1" applyBorder="1" applyAlignment="1">
      <alignment horizontal="center" vertical="center" wrapText="1"/>
    </xf>
    <xf numFmtId="0" fontId="7" fillId="19" borderId="31" xfId="0" applyFont="1" applyFill="1" applyBorder="1" applyAlignment="1">
      <alignment horizontal="center" vertical="center" wrapText="1"/>
    </xf>
    <xf numFmtId="9" fontId="7" fillId="19" borderId="31" xfId="0" applyNumberFormat="1" applyFont="1" applyFill="1" applyBorder="1" applyAlignment="1">
      <alignment horizontal="center" vertical="center" wrapText="1"/>
    </xf>
    <xf numFmtId="164" fontId="7" fillId="19" borderId="31" xfId="0" applyNumberFormat="1" applyFont="1" applyFill="1" applyBorder="1" applyAlignment="1">
      <alignment horizontal="center" vertical="center" wrapText="1"/>
    </xf>
    <xf numFmtId="0" fontId="7" fillId="19" borderId="36" xfId="0" applyFont="1" applyFill="1" applyBorder="1" applyAlignment="1">
      <alignment horizontal="justify" vertical="center" wrapText="1"/>
    </xf>
    <xf numFmtId="0" fontId="7" fillId="19" borderId="37" xfId="0" applyFont="1" applyFill="1" applyBorder="1" applyAlignment="1">
      <alignment horizontal="center" vertical="center" wrapText="1"/>
    </xf>
    <xf numFmtId="0" fontId="7" fillId="20" borderId="31" xfId="0" applyFont="1" applyFill="1" applyBorder="1" applyAlignment="1">
      <alignment horizontal="center" vertical="center" wrapText="1"/>
    </xf>
    <xf numFmtId="9" fontId="7" fillId="20" borderId="31" xfId="0" applyNumberFormat="1" applyFont="1" applyFill="1" applyBorder="1" applyAlignment="1">
      <alignment vertical="center" wrapText="1"/>
    </xf>
    <xf numFmtId="0" fontId="7" fillId="19" borderId="38" xfId="0" applyFont="1" applyFill="1" applyBorder="1" applyAlignment="1">
      <alignment horizontal="justify" vertical="center" wrapText="1"/>
    </xf>
    <xf numFmtId="0" fontId="7" fillId="19" borderId="39" xfId="0" applyFont="1" applyFill="1" applyBorder="1" applyAlignment="1">
      <alignment horizontal="center" vertical="center" wrapText="1"/>
    </xf>
    <xf numFmtId="0" fontId="7" fillId="19" borderId="40" xfId="0" applyFont="1" applyFill="1" applyBorder="1" applyAlignment="1">
      <alignment horizontal="center" vertical="center" wrapText="1"/>
    </xf>
    <xf numFmtId="0" fontId="7" fillId="19" borderId="41" xfId="0" applyFont="1" applyFill="1" applyBorder="1" applyAlignment="1">
      <alignment horizontal="center" vertical="center" wrapText="1"/>
    </xf>
    <xf numFmtId="0" fontId="7" fillId="22" borderId="9" xfId="0" applyFont="1" applyFill="1" applyBorder="1" applyAlignment="1">
      <alignment vertical="center" wrapText="1"/>
    </xf>
    <xf numFmtId="0" fontId="7" fillId="23" borderId="42" xfId="0" applyFont="1" applyFill="1" applyBorder="1" applyAlignment="1">
      <alignment vertical="center"/>
    </xf>
    <xf numFmtId="0" fontId="7" fillId="23" borderId="16" xfId="0" applyFont="1" applyFill="1" applyBorder="1" applyAlignment="1">
      <alignment vertical="center" wrapText="1"/>
    </xf>
    <xf numFmtId="0" fontId="7" fillId="23" borderId="16" xfId="0" applyFont="1" applyFill="1" applyBorder="1" applyAlignment="1">
      <alignment horizontal="center" vertical="center" wrapText="1"/>
    </xf>
    <xf numFmtId="0" fontId="7" fillId="23" borderId="17" xfId="0" applyFont="1" applyFill="1" applyBorder="1" applyAlignment="1">
      <alignment horizontal="center" vertical="center" wrapText="1"/>
    </xf>
    <xf numFmtId="164" fontId="7" fillId="23" borderId="17" xfId="0" applyNumberFormat="1" applyFont="1" applyFill="1" applyBorder="1" applyAlignment="1">
      <alignment horizontal="center" vertical="center" wrapText="1"/>
    </xf>
    <xf numFmtId="0" fontId="6" fillId="24" borderId="9" xfId="0" applyFont="1" applyFill="1" applyBorder="1" applyAlignment="1">
      <alignment vertical="center" wrapText="1"/>
    </xf>
    <xf numFmtId="164" fontId="7" fillId="24" borderId="18" xfId="0" applyNumberFormat="1" applyFont="1" applyFill="1" applyBorder="1" applyAlignment="1">
      <alignment horizontal="center" vertical="center"/>
    </xf>
    <xf numFmtId="0" fontId="7" fillId="24" borderId="17" xfId="0" applyFont="1" applyFill="1" applyBorder="1" applyAlignment="1">
      <alignment horizontal="center" vertical="center" wrapText="1"/>
    </xf>
    <xf numFmtId="164" fontId="7" fillId="24" borderId="17" xfId="0" applyNumberFormat="1" applyFont="1" applyFill="1" applyBorder="1" applyAlignment="1">
      <alignment horizontal="center" vertical="center" wrapText="1"/>
    </xf>
    <xf numFmtId="0" fontId="7" fillId="24" borderId="17" xfId="0" applyFont="1" applyFill="1" applyBorder="1" applyAlignment="1">
      <alignment horizontal="center" vertical="center"/>
    </xf>
    <xf numFmtId="164" fontId="7" fillId="24" borderId="17" xfId="0" applyNumberFormat="1" applyFont="1" applyFill="1" applyBorder="1" applyAlignment="1">
      <alignment horizontal="center" vertical="center"/>
    </xf>
    <xf numFmtId="9" fontId="7" fillId="24" borderId="17" xfId="0" applyNumberFormat="1" applyFont="1" applyFill="1" applyBorder="1" applyAlignment="1">
      <alignment horizontal="center" vertical="center"/>
    </xf>
    <xf numFmtId="0" fontId="6" fillId="25" borderId="9" xfId="0" applyFont="1" applyFill="1" applyBorder="1" applyAlignment="1">
      <alignment vertical="center" wrapText="1"/>
    </xf>
    <xf numFmtId="164" fontId="7" fillId="25" borderId="18" xfId="0" applyNumberFormat="1" applyFont="1" applyFill="1" applyBorder="1" applyAlignment="1">
      <alignment horizontal="center" vertical="center"/>
    </xf>
    <xf numFmtId="0" fontId="7" fillId="25" borderId="17" xfId="0" applyFont="1" applyFill="1" applyBorder="1" applyAlignment="1">
      <alignment horizontal="left" vertical="center" wrapText="1"/>
    </xf>
    <xf numFmtId="0" fontId="7" fillId="25" borderId="17" xfId="0" applyFont="1" applyFill="1" applyBorder="1" applyAlignment="1">
      <alignment horizontal="center" vertical="center" wrapText="1"/>
    </xf>
    <xf numFmtId="9" fontId="7" fillId="25" borderId="17" xfId="0" applyNumberFormat="1" applyFont="1" applyFill="1" applyBorder="1" applyAlignment="1">
      <alignment horizontal="center" vertical="center" wrapText="1"/>
    </xf>
    <xf numFmtId="164" fontId="7" fillId="25" borderId="17" xfId="0" applyNumberFormat="1" applyFont="1" applyFill="1" applyBorder="1" applyAlignment="1">
      <alignment horizontal="center" vertical="center" wrapText="1"/>
    </xf>
    <xf numFmtId="164" fontId="7" fillId="25" borderId="18" xfId="0" applyNumberFormat="1" applyFont="1" applyFill="1" applyBorder="1" applyAlignment="1">
      <alignment horizontal="center" vertical="center" wrapText="1"/>
    </xf>
    <xf numFmtId="0" fontId="7" fillId="26" borderId="31" xfId="0" applyFont="1" applyFill="1" applyBorder="1" applyAlignment="1">
      <alignment vertical="center" wrapText="1"/>
    </xf>
    <xf numFmtId="0" fontId="7" fillId="27" borderId="43" xfId="0" applyFont="1" applyFill="1" applyBorder="1" applyAlignment="1">
      <alignment horizontal="center" vertical="center" wrapText="1"/>
    </xf>
    <xf numFmtId="0" fontId="7" fillId="27" borderId="17" xfId="0" applyFont="1" applyFill="1" applyBorder="1" applyAlignment="1">
      <alignment vertical="center" wrapText="1"/>
    </xf>
    <xf numFmtId="0" fontId="7" fillId="27" borderId="17" xfId="0" applyFont="1" applyFill="1" applyBorder="1" applyAlignment="1">
      <alignment horizontal="center" vertical="center" wrapText="1"/>
    </xf>
    <xf numFmtId="14" fontId="7" fillId="27" borderId="17" xfId="0" applyNumberFormat="1" applyFont="1" applyFill="1" applyBorder="1" applyAlignment="1">
      <alignment horizontal="center" vertical="center" wrapText="1"/>
    </xf>
    <xf numFmtId="164" fontId="7" fillId="27" borderId="17" xfId="0" applyNumberFormat="1" applyFont="1" applyFill="1" applyBorder="1" applyAlignment="1">
      <alignment horizontal="center" vertical="center" wrapText="1"/>
    </xf>
    <xf numFmtId="0" fontId="7" fillId="28" borderId="31" xfId="0" applyFont="1" applyFill="1" applyBorder="1" applyAlignment="1">
      <alignment vertical="center"/>
    </xf>
    <xf numFmtId="0" fontId="7" fillId="29" borderId="31" xfId="0" applyFont="1" applyFill="1" applyBorder="1" applyAlignment="1">
      <alignment horizontal="justify" vertical="center" wrapText="1"/>
    </xf>
    <xf numFmtId="0" fontId="7" fillId="28" borderId="31" xfId="0" applyFont="1" applyFill="1" applyBorder="1" applyAlignment="1">
      <alignment horizontal="justify" vertical="center" wrapText="1"/>
    </xf>
    <xf numFmtId="0" fontId="7" fillId="29" borderId="31" xfId="0" applyFont="1" applyFill="1" applyBorder="1" applyAlignment="1">
      <alignment horizontal="center" vertical="center" wrapText="1"/>
    </xf>
    <xf numFmtId="0" fontId="7" fillId="28" borderId="31" xfId="0" applyFont="1" applyFill="1" applyBorder="1" applyAlignment="1">
      <alignment horizontal="center" vertical="center" wrapText="1"/>
    </xf>
    <xf numFmtId="0" fontId="7" fillId="28" borderId="31" xfId="0" applyFont="1" applyFill="1" applyBorder="1" applyAlignment="1">
      <alignment horizontal="center" vertical="center"/>
    </xf>
    <xf numFmtId="14" fontId="7" fillId="28" borderId="31" xfId="0" applyNumberFormat="1" applyFont="1" applyFill="1" applyBorder="1" applyAlignment="1">
      <alignment vertical="center"/>
    </xf>
    <xf numFmtId="164" fontId="7" fillId="30" borderId="31" xfId="0" applyNumberFormat="1" applyFont="1" applyFill="1" applyBorder="1" applyAlignment="1">
      <alignment horizontal="center" vertical="center" wrapText="1"/>
    </xf>
    <xf numFmtId="0" fontId="7" fillId="30" borderId="31" xfId="0" applyFont="1" applyFill="1" applyBorder="1" applyAlignment="1">
      <alignment horizontal="justify" vertical="center" wrapText="1"/>
    </xf>
    <xf numFmtId="0" fontId="7" fillId="30" borderId="44" xfId="0" applyFont="1" applyFill="1" applyBorder="1" applyAlignment="1">
      <alignment horizontal="justify" vertical="center" wrapText="1"/>
    </xf>
    <xf numFmtId="0" fontId="7" fillId="30" borderId="20" xfId="0" applyFont="1" applyFill="1" applyBorder="1" applyAlignment="1">
      <alignment horizontal="center" vertical="center" wrapText="1"/>
    </xf>
    <xf numFmtId="0" fontId="7" fillId="30" borderId="20" xfId="0" applyFont="1" applyFill="1" applyBorder="1" applyAlignment="1">
      <alignment horizontal="justify" vertical="center" wrapText="1"/>
    </xf>
    <xf numFmtId="0" fontId="7" fillId="30" borderId="8" xfId="0" applyFont="1" applyFill="1" applyBorder="1" applyAlignment="1">
      <alignment horizontal="justify" vertical="center" wrapText="1"/>
    </xf>
    <xf numFmtId="0" fontId="7" fillId="30" borderId="31" xfId="0" applyFont="1" applyFill="1" applyBorder="1" applyAlignment="1">
      <alignment horizontal="center" vertical="center" wrapText="1"/>
    </xf>
    <xf numFmtId="9" fontId="7" fillId="30" borderId="31" xfId="0" applyNumberFormat="1" applyFont="1" applyFill="1" applyBorder="1" applyAlignment="1">
      <alignment horizontal="center" vertical="center" wrapText="1"/>
    </xf>
    <xf numFmtId="0" fontId="7" fillId="30" borderId="12" xfId="0" applyFont="1" applyFill="1" applyBorder="1" applyAlignment="1">
      <alignment horizontal="justify" vertical="center" wrapText="1"/>
    </xf>
    <xf numFmtId="0" fontId="7" fillId="30" borderId="17" xfId="0" applyFont="1" applyFill="1" applyBorder="1" applyAlignment="1">
      <alignment horizontal="center" vertical="center" wrapText="1"/>
    </xf>
    <xf numFmtId="0" fontId="7" fillId="30" borderId="17" xfId="0" applyFont="1" applyFill="1" applyBorder="1" applyAlignment="1">
      <alignment horizontal="justify" vertical="center" wrapText="1"/>
    </xf>
    <xf numFmtId="0" fontId="7" fillId="30" borderId="9" xfId="0" applyFont="1" applyFill="1" applyBorder="1" applyAlignment="1">
      <alignment horizontal="justify" vertical="center" wrapText="1"/>
    </xf>
    <xf numFmtId="0" fontId="7" fillId="31" borderId="31" xfId="0" applyFont="1" applyFill="1" applyBorder="1" applyAlignment="1">
      <alignment vertical="center" wrapText="1"/>
    </xf>
    <xf numFmtId="0" fontId="6" fillId="32" borderId="9" xfId="0" applyFont="1" applyFill="1" applyBorder="1" applyAlignment="1">
      <alignment vertical="center" wrapText="1"/>
    </xf>
    <xf numFmtId="0" fontId="7" fillId="32" borderId="18" xfId="0" applyFont="1" applyFill="1" applyBorder="1" applyAlignment="1">
      <alignment horizontal="center" vertical="center" wrapText="1"/>
    </xf>
    <xf numFmtId="0" fontId="7" fillId="32" borderId="17" xfId="0" applyFont="1" applyFill="1" applyBorder="1" applyAlignment="1">
      <alignment horizontal="center" vertical="center" wrapText="1"/>
    </xf>
    <xf numFmtId="164" fontId="7" fillId="32" borderId="17" xfId="0" applyNumberFormat="1" applyFont="1" applyFill="1" applyBorder="1" applyAlignment="1">
      <alignment horizontal="center" vertical="center" wrapText="1"/>
    </xf>
    <xf numFmtId="9" fontId="7" fillId="32" borderId="17" xfId="0" applyNumberFormat="1" applyFont="1" applyFill="1" applyBorder="1" applyAlignment="1">
      <alignment horizontal="center" vertical="center" wrapText="1"/>
    </xf>
    <xf numFmtId="0" fontId="7" fillId="32" borderId="17" xfId="0" applyFont="1" applyFill="1" applyBorder="1" applyAlignment="1">
      <alignment vertical="center" wrapText="1"/>
    </xf>
    <xf numFmtId="0" fontId="7" fillId="32" borderId="17" xfId="0" applyFont="1" applyFill="1" applyBorder="1" applyAlignment="1">
      <alignment horizontal="left" vertical="center" wrapText="1"/>
    </xf>
    <xf numFmtId="164" fontId="7" fillId="34" borderId="43" xfId="0" applyNumberFormat="1" applyFont="1" applyFill="1" applyBorder="1" applyAlignment="1">
      <alignment horizontal="center" vertical="center" wrapText="1"/>
    </xf>
    <xf numFmtId="0" fontId="7" fillId="34" borderId="17" xfId="0" applyFont="1" applyFill="1" applyBorder="1" applyAlignment="1">
      <alignment horizontal="center" vertical="center" wrapText="1"/>
    </xf>
    <xf numFmtId="164" fontId="7" fillId="34" borderId="17" xfId="0" applyNumberFormat="1" applyFont="1" applyFill="1" applyBorder="1" applyAlignment="1">
      <alignment horizontal="center" vertical="center" wrapText="1"/>
    </xf>
    <xf numFmtId="164" fontId="7" fillId="35" borderId="12" xfId="0" applyNumberFormat="1" applyFont="1" applyFill="1" applyBorder="1" applyAlignment="1">
      <alignment horizontal="center" vertical="center" wrapText="1"/>
    </xf>
    <xf numFmtId="0" fontId="7" fillId="35" borderId="17" xfId="0" applyFont="1" applyFill="1" applyBorder="1" applyAlignment="1">
      <alignment horizontal="justify" vertical="center" wrapText="1"/>
    </xf>
    <xf numFmtId="0" fontId="7" fillId="35" borderId="9" xfId="0" applyFont="1" applyFill="1" applyBorder="1" applyAlignment="1">
      <alignment horizontal="justify" vertical="center" wrapText="1"/>
    </xf>
    <xf numFmtId="0" fontId="7" fillId="35" borderId="31" xfId="0" applyFont="1" applyFill="1" applyBorder="1" applyAlignment="1">
      <alignment horizontal="center" vertical="center" wrapText="1"/>
    </xf>
    <xf numFmtId="0" fontId="7" fillId="35" borderId="31" xfId="0" applyFont="1" applyFill="1" applyBorder="1" applyAlignment="1">
      <alignment horizontal="justify" vertical="center" wrapText="1"/>
    </xf>
    <xf numFmtId="9" fontId="7" fillId="35" borderId="31" xfId="0" applyNumberFormat="1" applyFont="1" applyFill="1" applyBorder="1" applyAlignment="1">
      <alignment horizontal="center" vertical="center" wrapText="1"/>
    </xf>
    <xf numFmtId="164" fontId="7" fillId="35" borderId="31" xfId="0" applyNumberFormat="1"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16" xfId="0" applyFont="1" applyFill="1" applyBorder="1" applyAlignment="1">
      <alignment horizontal="center" vertical="center"/>
    </xf>
    <xf numFmtId="0" fontId="5" fillId="37" borderId="10" xfId="0" applyFont="1" applyFill="1" applyBorder="1" applyAlignment="1">
      <alignment horizontal="center" vertical="center"/>
    </xf>
    <xf numFmtId="0" fontId="43" fillId="37" borderId="16" xfId="0" applyFont="1" applyFill="1" applyBorder="1" applyAlignment="1">
      <alignment horizontal="center" vertical="center" wrapText="1"/>
    </xf>
    <xf numFmtId="0" fontId="5" fillId="37" borderId="14" xfId="0" applyFont="1" applyFill="1" applyBorder="1" applyAlignment="1">
      <alignment horizontal="center" vertical="center" wrapText="1"/>
    </xf>
    <xf numFmtId="0" fontId="5" fillId="37" borderId="16" xfId="0" applyFont="1" applyFill="1" applyBorder="1" applyAlignment="1">
      <alignment horizontal="center" vertical="center" wrapText="1"/>
    </xf>
    <xf numFmtId="0" fontId="8" fillId="38" borderId="17" xfId="0" applyFont="1" applyFill="1" applyBorder="1" applyAlignment="1">
      <alignment horizontal="center" vertical="center" wrapText="1"/>
    </xf>
    <xf numFmtId="164" fontId="8" fillId="38" borderId="17" xfId="0" applyNumberFormat="1" applyFont="1" applyFill="1" applyBorder="1" applyAlignment="1">
      <alignment horizontal="center" vertical="center" wrapText="1"/>
    </xf>
    <xf numFmtId="9" fontId="8" fillId="38" borderId="17" xfId="0" applyNumberFormat="1" applyFont="1" applyFill="1" applyBorder="1" applyAlignment="1">
      <alignment horizontal="center" vertical="center" wrapText="1"/>
    </xf>
    <xf numFmtId="0" fontId="10" fillId="38" borderId="17" xfId="0" applyFont="1" applyFill="1" applyBorder="1" applyAlignment="1">
      <alignment horizontal="center" vertical="center" wrapText="1"/>
    </xf>
    <xf numFmtId="0" fontId="8" fillId="38" borderId="17" xfId="0" applyFont="1" applyFill="1" applyBorder="1" applyAlignment="1">
      <alignment horizontal="left" vertical="center" wrapText="1"/>
    </xf>
    <xf numFmtId="0" fontId="44" fillId="38" borderId="17" xfId="0" applyFont="1" applyFill="1" applyBorder="1" applyAlignment="1">
      <alignment horizontal="left" vertical="center" wrapText="1"/>
    </xf>
    <xf numFmtId="0" fontId="4" fillId="38" borderId="0" xfId="0" applyFont="1" applyFill="1"/>
    <xf numFmtId="166" fontId="47" fillId="2" borderId="17" xfId="0" applyNumberFormat="1" applyFont="1" applyFill="1" applyBorder="1" applyAlignment="1">
      <alignment horizontal="center" vertical="center"/>
    </xf>
    <xf numFmtId="9" fontId="7" fillId="18" borderId="31" xfId="0" applyNumberFormat="1" applyFont="1" applyFill="1" applyBorder="1" applyAlignment="1">
      <alignment horizontal="center" vertical="center" wrapText="1"/>
    </xf>
    <xf numFmtId="9" fontId="17" fillId="0" borderId="31" xfId="3" applyFont="1" applyFill="1" applyBorder="1" applyAlignment="1" applyProtection="1">
      <alignment horizontal="center" vertical="center" wrapText="1"/>
      <protection locked="0"/>
    </xf>
    <xf numFmtId="0" fontId="0" fillId="40" borderId="0" xfId="0" applyFill="1"/>
    <xf numFmtId="9" fontId="17" fillId="0" borderId="37" xfId="3" applyFont="1" applyFill="1" applyBorder="1" applyAlignment="1" applyProtection="1">
      <alignment horizontal="center" vertical="center" wrapText="1"/>
      <protection locked="0"/>
    </xf>
    <xf numFmtId="0" fontId="0" fillId="33" borderId="0" xfId="0" applyFill="1"/>
    <xf numFmtId="0" fontId="6" fillId="42" borderId="9" xfId="0" applyFont="1" applyFill="1" applyBorder="1" applyAlignment="1">
      <alignment vertical="center" wrapText="1"/>
    </xf>
    <xf numFmtId="0" fontId="7" fillId="34" borderId="31" xfId="0" applyFont="1" applyFill="1" applyBorder="1" applyAlignment="1">
      <alignment horizontal="left" vertical="center" wrapText="1"/>
    </xf>
    <xf numFmtId="0" fontId="6" fillId="45" borderId="9" xfId="0" applyFont="1" applyFill="1" applyBorder="1" applyAlignment="1">
      <alignment vertical="center" wrapText="1"/>
    </xf>
    <xf numFmtId="0" fontId="7" fillId="45" borderId="18" xfId="0"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5" borderId="17" xfId="0" applyFont="1" applyFill="1" applyBorder="1" applyAlignment="1">
      <alignment horizontal="left" vertical="center" wrapText="1"/>
    </xf>
    <xf numFmtId="164" fontId="7" fillId="45" borderId="17" xfId="0" applyNumberFormat="1" applyFont="1" applyFill="1" applyBorder="1" applyAlignment="1">
      <alignment horizontal="center" vertical="center" wrapText="1"/>
    </xf>
    <xf numFmtId="0" fontId="0" fillId="44" borderId="0" xfId="0" applyFill="1"/>
    <xf numFmtId="0" fontId="7" fillId="46" borderId="17" xfId="0" applyFont="1" applyFill="1" applyBorder="1" applyAlignment="1">
      <alignment horizontal="center" vertical="center" wrapText="1"/>
    </xf>
    <xf numFmtId="14" fontId="7" fillId="46" borderId="17" xfId="0" applyNumberFormat="1" applyFont="1" applyFill="1" applyBorder="1" applyAlignment="1">
      <alignment horizontal="center" vertical="center" wrapText="1"/>
    </xf>
    <xf numFmtId="164" fontId="7" fillId="46" borderId="17" xfId="0" applyNumberFormat="1" applyFont="1" applyFill="1" applyBorder="1" applyAlignment="1">
      <alignment horizontal="center" vertical="center" wrapText="1"/>
    </xf>
    <xf numFmtId="0" fontId="7" fillId="46" borderId="9" xfId="0" applyFont="1" applyFill="1" applyBorder="1" applyAlignment="1">
      <alignment vertical="center" wrapText="1"/>
    </xf>
    <xf numFmtId="0" fontId="7" fillId="46" borderId="43" xfId="0" applyFont="1" applyFill="1" applyBorder="1" applyAlignment="1">
      <alignment horizontal="center" vertical="center" wrapText="1"/>
    </xf>
    <xf numFmtId="9" fontId="30" fillId="0" borderId="31" xfId="3" applyFont="1" applyFill="1" applyBorder="1" applyAlignment="1" applyProtection="1">
      <alignment horizontal="center" vertical="center" wrapText="1"/>
      <protection locked="0"/>
    </xf>
    <xf numFmtId="164" fontId="7" fillId="18" borderId="43" xfId="0" applyNumberFormat="1"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18" borderId="31" xfId="0" applyFont="1" applyFill="1" applyBorder="1" applyAlignment="1">
      <alignment vertical="center" wrapText="1"/>
    </xf>
    <xf numFmtId="164" fontId="7" fillId="18" borderId="31" xfId="0" applyNumberFormat="1" applyFont="1" applyFill="1" applyBorder="1" applyAlignment="1">
      <alignment horizontal="center" vertical="center" wrapText="1"/>
    </xf>
    <xf numFmtId="0" fontId="7" fillId="47" borderId="31" xfId="0" applyFont="1" applyFill="1" applyBorder="1" applyAlignment="1">
      <alignment horizontal="center" vertical="center" wrapText="1"/>
    </xf>
    <xf numFmtId="0" fontId="7" fillId="34" borderId="31" xfId="0" applyFont="1" applyFill="1" applyBorder="1" applyAlignment="1">
      <alignment vertical="center" wrapText="1"/>
    </xf>
    <xf numFmtId="9" fontId="7" fillId="34" borderId="31" xfId="0" applyNumberFormat="1" applyFont="1" applyFill="1" applyBorder="1" applyAlignment="1">
      <alignment horizontal="center" vertical="center" wrapText="1"/>
    </xf>
    <xf numFmtId="164" fontId="7" fillId="34" borderId="31" xfId="0" applyNumberFormat="1" applyFont="1" applyFill="1" applyBorder="1" applyAlignment="1">
      <alignment horizontal="center" vertical="center" wrapText="1"/>
    </xf>
    <xf numFmtId="0" fontId="7" fillId="34" borderId="39" xfId="0" applyFont="1" applyFill="1" applyBorder="1" applyAlignment="1">
      <alignment horizontal="left" vertical="center" wrapText="1"/>
    </xf>
    <xf numFmtId="0" fontId="7" fillId="27" borderId="9" xfId="0" applyFont="1" applyFill="1" applyBorder="1" applyAlignment="1">
      <alignment horizontal="center" vertical="center" wrapText="1"/>
    </xf>
    <xf numFmtId="2" fontId="7" fillId="18" borderId="17" xfId="0" applyNumberFormat="1" applyFont="1" applyFill="1" applyBorder="1" applyAlignment="1">
      <alignment horizontal="justify" vertical="center" wrapText="1"/>
    </xf>
    <xf numFmtId="0" fontId="7" fillId="18" borderId="9" xfId="0" applyFont="1" applyFill="1" applyBorder="1" applyAlignment="1">
      <alignment horizontal="center" vertical="center" wrapText="1"/>
    </xf>
    <xf numFmtId="0" fontId="7" fillId="18" borderId="37" xfId="0" applyFont="1" applyFill="1" applyBorder="1" applyAlignment="1">
      <alignment horizontal="center" vertical="center" wrapText="1"/>
    </xf>
    <xf numFmtId="0" fontId="0" fillId="20" borderId="31" xfId="0" applyFill="1" applyBorder="1" applyAlignment="1">
      <alignment vertical="center" wrapText="1"/>
    </xf>
    <xf numFmtId="2" fontId="7" fillId="18" borderId="9" xfId="0" applyNumberFormat="1" applyFont="1" applyFill="1" applyBorder="1" applyAlignment="1">
      <alignment horizontal="justify" vertical="center" wrapText="1"/>
    </xf>
    <xf numFmtId="2" fontId="7" fillId="19" borderId="31" xfId="0" applyNumberFormat="1" applyFont="1" applyFill="1" applyBorder="1" applyAlignment="1">
      <alignment horizontal="justify" vertical="center" wrapText="1"/>
    </xf>
    <xf numFmtId="0" fontId="6" fillId="48" borderId="9" xfId="0" applyFont="1" applyFill="1" applyBorder="1" applyAlignment="1">
      <alignment vertical="center" wrapText="1"/>
    </xf>
    <xf numFmtId="0" fontId="7" fillId="48" borderId="18" xfId="0" applyFont="1" applyFill="1" applyBorder="1" applyAlignment="1">
      <alignment horizontal="center" vertical="center"/>
    </xf>
    <xf numFmtId="0" fontId="7" fillId="48" borderId="17" xfId="0" applyFont="1" applyFill="1" applyBorder="1" applyAlignment="1">
      <alignment horizontal="center" vertical="center" wrapText="1"/>
    </xf>
    <xf numFmtId="164" fontId="7" fillId="48" borderId="17" xfId="0" applyNumberFormat="1" applyFont="1" applyFill="1" applyBorder="1" applyAlignment="1">
      <alignment horizontal="center" vertical="center"/>
    </xf>
    <xf numFmtId="0" fontId="6" fillId="50" borderId="9" xfId="0" applyFont="1" applyFill="1" applyBorder="1" applyAlignment="1">
      <alignment vertical="center" wrapText="1"/>
    </xf>
    <xf numFmtId="0" fontId="7" fillId="51" borderId="31" xfId="0" applyFont="1" applyFill="1" applyBorder="1" applyAlignment="1">
      <alignment horizontal="left" vertical="center"/>
    </xf>
    <xf numFmtId="0" fontId="7" fillId="52" borderId="31" xfId="0" applyFont="1" applyFill="1" applyBorder="1" applyAlignment="1">
      <alignment horizontal="justify" vertical="center" wrapText="1"/>
    </xf>
    <xf numFmtId="0" fontId="7" fillId="51" borderId="36" xfId="0" applyFont="1" applyFill="1" applyBorder="1" applyAlignment="1">
      <alignment horizontal="justify" vertical="center" wrapText="1"/>
    </xf>
    <xf numFmtId="0" fontId="7" fillId="52" borderId="31" xfId="0" applyFont="1" applyFill="1" applyBorder="1" applyAlignment="1">
      <alignment horizontal="center" vertical="center" wrapText="1"/>
    </xf>
    <xf numFmtId="0" fontId="7" fillId="51" borderId="31" xfId="0" applyFont="1" applyFill="1" applyBorder="1" applyAlignment="1">
      <alignment horizontal="center" vertical="center" wrapText="1"/>
    </xf>
    <xf numFmtId="0" fontId="7" fillId="51" borderId="37" xfId="0" applyFont="1" applyFill="1" applyBorder="1" applyAlignment="1">
      <alignment horizontal="justify" vertical="center" wrapText="1"/>
    </xf>
    <xf numFmtId="0" fontId="7" fillId="51" borderId="31" xfId="0" applyFont="1" applyFill="1" applyBorder="1" applyAlignment="1">
      <alignment horizontal="justify" vertical="center" wrapText="1"/>
    </xf>
    <xf numFmtId="0" fontId="7" fillId="51" borderId="31" xfId="0" applyFont="1" applyFill="1" applyBorder="1" applyAlignment="1">
      <alignment horizontal="center" vertical="center"/>
    </xf>
    <xf numFmtId="14" fontId="7" fillId="51" borderId="31" xfId="0" applyNumberFormat="1" applyFont="1" applyFill="1" applyBorder="1" applyAlignment="1">
      <alignment vertical="center"/>
    </xf>
    <xf numFmtId="9" fontId="7" fillId="52" borderId="31" xfId="0" applyNumberFormat="1" applyFont="1" applyFill="1" applyBorder="1" applyAlignment="1">
      <alignment horizontal="center" vertical="center" wrapText="1"/>
    </xf>
    <xf numFmtId="164" fontId="7" fillId="30" borderId="43" xfId="0" applyNumberFormat="1" applyFont="1" applyFill="1" applyBorder="1" applyAlignment="1">
      <alignment horizontal="center" vertical="center" wrapText="1"/>
    </xf>
    <xf numFmtId="0" fontId="6" fillId="30" borderId="31" xfId="0" applyFont="1" applyFill="1" applyBorder="1" applyAlignment="1">
      <alignment vertical="center" wrapText="1"/>
    </xf>
    <xf numFmtId="0" fontId="7" fillId="30" borderId="31" xfId="0" applyFont="1" applyFill="1" applyBorder="1" applyAlignment="1">
      <alignment vertical="center" wrapText="1"/>
    </xf>
    <xf numFmtId="0" fontId="6" fillId="30" borderId="31" xfId="0" applyFont="1" applyFill="1" applyBorder="1" applyAlignment="1">
      <alignment horizontal="justify" vertical="center" wrapText="1"/>
    </xf>
    <xf numFmtId="0" fontId="7" fillId="30" borderId="36" xfId="0" applyFont="1" applyFill="1" applyBorder="1" applyAlignment="1">
      <alignment horizontal="center" vertical="center" wrapText="1"/>
    </xf>
    <xf numFmtId="0" fontId="6" fillId="15" borderId="16" xfId="0" applyFont="1" applyFill="1" applyBorder="1" applyAlignment="1">
      <alignment vertical="center" wrapText="1"/>
    </xf>
    <xf numFmtId="164" fontId="7" fillId="46" borderId="48" xfId="0" applyNumberFormat="1" applyFont="1" applyFill="1" applyBorder="1" applyAlignment="1">
      <alignment horizontal="center" vertical="center" wrapText="1"/>
    </xf>
    <xf numFmtId="0" fontId="6" fillId="46" borderId="31" xfId="0" applyFont="1" applyFill="1" applyBorder="1" applyAlignment="1">
      <alignment horizontal="justify" vertical="center" wrapText="1"/>
    </xf>
    <xf numFmtId="0" fontId="6" fillId="46" borderId="37" xfId="0" applyFont="1" applyFill="1" applyBorder="1" applyAlignment="1">
      <alignment vertical="center" wrapText="1"/>
    </xf>
    <xf numFmtId="0" fontId="7" fillId="46" borderId="31" xfId="0" applyFont="1" applyFill="1" applyBorder="1" applyAlignment="1">
      <alignment horizontal="center" vertical="center" wrapText="1"/>
    </xf>
    <xf numFmtId="9" fontId="7" fillId="46" borderId="31" xfId="0" applyNumberFormat="1" applyFont="1" applyFill="1" applyBorder="1" applyAlignment="1">
      <alignment horizontal="center" vertical="center" wrapText="1"/>
    </xf>
    <xf numFmtId="164" fontId="7" fillId="46" borderId="31" xfId="0" applyNumberFormat="1" applyFont="1" applyFill="1" applyBorder="1" applyAlignment="1">
      <alignment horizontal="center" vertical="center" wrapText="1"/>
    </xf>
    <xf numFmtId="164" fontId="7" fillId="46" borderId="43" xfId="0" applyNumberFormat="1" applyFont="1" applyFill="1" applyBorder="1" applyAlignment="1">
      <alignment horizontal="center" vertical="center" wrapText="1"/>
    </xf>
    <xf numFmtId="0" fontId="7" fillId="46" borderId="20" xfId="0" applyFont="1" applyFill="1" applyBorder="1" applyAlignment="1">
      <alignment horizontal="center" vertical="center" wrapText="1"/>
    </xf>
    <xf numFmtId="9" fontId="16" fillId="0" borderId="17" xfId="3" applyFont="1" applyFill="1" applyBorder="1" applyAlignment="1">
      <alignment horizontal="center" vertical="center" wrapText="1"/>
    </xf>
    <xf numFmtId="0" fontId="18" fillId="0" borderId="9" xfId="0" applyFont="1" applyBorder="1" applyAlignment="1">
      <alignment horizontal="center" vertical="center" wrapText="1"/>
    </xf>
    <xf numFmtId="0" fontId="16" fillId="0" borderId="17" xfId="0" applyFont="1" applyBorder="1" applyAlignment="1">
      <alignment vertical="center" wrapText="1"/>
    </xf>
    <xf numFmtId="0" fontId="16" fillId="0" borderId="17" xfId="0" applyFont="1" applyBorder="1" applyAlignment="1">
      <alignment horizontal="center" vertical="center" wrapText="1"/>
    </xf>
    <xf numFmtId="0" fontId="17" fillId="0" borderId="17" xfId="0" applyFont="1" applyBorder="1" applyAlignment="1">
      <alignment vertical="center" wrapText="1"/>
    </xf>
    <xf numFmtId="0" fontId="23" fillId="0" borderId="17" xfId="0" applyFont="1" applyBorder="1" applyAlignment="1">
      <alignment horizontal="left" vertical="center" wrapText="1"/>
    </xf>
    <xf numFmtId="9" fontId="16" fillId="0" borderId="17" xfId="0" applyNumberFormat="1" applyFont="1" applyBorder="1" applyAlignment="1">
      <alignment horizontal="center" vertical="center" wrapText="1"/>
    </xf>
    <xf numFmtId="1" fontId="16" fillId="0" borderId="17" xfId="0" applyNumberFormat="1" applyFont="1" applyBorder="1" applyAlignment="1">
      <alignment horizontal="center" vertical="center" wrapText="1"/>
    </xf>
    <xf numFmtId="165" fontId="16" fillId="0" borderId="17" xfId="0" applyNumberFormat="1" applyFont="1" applyBorder="1" applyAlignment="1">
      <alignment horizontal="center" vertical="center" wrapText="1"/>
    </xf>
    <xf numFmtId="0" fontId="22" fillId="0" borderId="17" xfId="0" applyFont="1" applyBorder="1" applyAlignment="1">
      <alignment horizontal="center" vertical="center" wrapText="1"/>
    </xf>
    <xf numFmtId="0" fontId="18" fillId="0" borderId="17" xfId="0" applyFont="1" applyBorder="1" applyAlignment="1">
      <alignment horizontal="center" vertical="center" wrapText="1"/>
    </xf>
    <xf numFmtId="0" fontId="4" fillId="0" borderId="0" xfId="0" applyFont="1"/>
    <xf numFmtId="0" fontId="17" fillId="0" borderId="31" xfId="0" applyFont="1" applyBorder="1" applyAlignment="1" applyProtection="1">
      <alignment horizontal="justify" vertical="center" wrapText="1"/>
      <protection locked="0"/>
    </xf>
    <xf numFmtId="0" fontId="60" fillId="17" borderId="17" xfId="0" applyFont="1" applyFill="1" applyBorder="1" applyAlignment="1">
      <alignment horizontal="center" vertical="center" wrapText="1"/>
    </xf>
    <xf numFmtId="0" fontId="42" fillId="19" borderId="17" xfId="0" applyFont="1" applyFill="1" applyBorder="1" applyAlignment="1">
      <alignment horizontal="center" vertical="center" wrapText="1"/>
    </xf>
    <xf numFmtId="0" fontId="42" fillId="20" borderId="17" xfId="0" applyFont="1" applyFill="1" applyBorder="1" applyAlignment="1">
      <alignment horizontal="center" vertical="center" wrapText="1"/>
    </xf>
    <xf numFmtId="9" fontId="42" fillId="20" borderId="17" xfId="0" applyNumberFormat="1" applyFont="1" applyFill="1" applyBorder="1" applyAlignment="1">
      <alignment horizontal="center" vertical="center" wrapText="1"/>
    </xf>
    <xf numFmtId="164" fontId="42" fillId="20" borderId="17" xfId="0" applyNumberFormat="1" applyFont="1" applyFill="1" applyBorder="1" applyAlignment="1">
      <alignment horizontal="center" vertical="center" wrapText="1"/>
    </xf>
    <xf numFmtId="0" fontId="42" fillId="20" borderId="17" xfId="0" applyFont="1" applyFill="1" applyBorder="1" applyAlignment="1">
      <alignment horizontal="justify" vertical="center" wrapText="1"/>
    </xf>
    <xf numFmtId="0" fontId="6" fillId="54" borderId="31" xfId="0" applyFont="1" applyFill="1" applyBorder="1" applyAlignment="1">
      <alignment vertical="center" wrapText="1"/>
    </xf>
    <xf numFmtId="164" fontId="42" fillId="19" borderId="12" xfId="0" applyNumberFormat="1" applyFont="1" applyFill="1" applyBorder="1" applyAlignment="1">
      <alignment horizontal="center" vertical="center" wrapText="1"/>
    </xf>
    <xf numFmtId="0" fontId="42" fillId="19" borderId="17" xfId="0" applyFont="1" applyFill="1" applyBorder="1" applyAlignment="1">
      <alignment horizontal="justify" vertical="center" wrapText="1"/>
    </xf>
    <xf numFmtId="9" fontId="42" fillId="19" borderId="17" xfId="0" applyNumberFormat="1" applyFont="1" applyFill="1" applyBorder="1" applyAlignment="1">
      <alignment horizontal="center" vertical="center" wrapText="1"/>
    </xf>
    <xf numFmtId="164" fontId="42" fillId="19" borderId="17" xfId="0" applyNumberFormat="1" applyFont="1" applyFill="1" applyBorder="1" applyAlignment="1">
      <alignment horizontal="center" vertical="center" wrapText="1"/>
    </xf>
    <xf numFmtId="0" fontId="6" fillId="20" borderId="31" xfId="0" applyFont="1" applyFill="1" applyBorder="1" applyAlignment="1">
      <alignment vertical="center" wrapText="1"/>
    </xf>
    <xf numFmtId="164" fontId="42" fillId="20" borderId="12" xfId="0" applyNumberFormat="1" applyFont="1" applyFill="1" applyBorder="1" applyAlignment="1">
      <alignment horizontal="center" vertical="center" wrapText="1"/>
    </xf>
    <xf numFmtId="9" fontId="62" fillId="20" borderId="31" xfId="0" applyNumberFormat="1" applyFont="1" applyFill="1" applyBorder="1" applyAlignment="1">
      <alignment horizontal="center" vertical="center"/>
    </xf>
    <xf numFmtId="0" fontId="62" fillId="20" borderId="31" xfId="0" applyFont="1" applyFill="1" applyBorder="1" applyAlignment="1">
      <alignment horizontal="justify" vertical="center" wrapText="1"/>
    </xf>
    <xf numFmtId="0" fontId="61" fillId="12" borderId="17" xfId="0" applyFont="1" applyFill="1" applyBorder="1" applyAlignment="1">
      <alignment horizontal="center" vertical="center" wrapText="1"/>
    </xf>
    <xf numFmtId="0" fontId="64" fillId="12" borderId="9" xfId="0" applyFont="1" applyFill="1" applyBorder="1" applyAlignment="1">
      <alignment horizontal="center" vertical="center" wrapText="1"/>
    </xf>
    <xf numFmtId="0" fontId="65" fillId="12" borderId="17" xfId="0" applyFont="1" applyFill="1" applyBorder="1" applyAlignment="1">
      <alignment horizontal="center" vertical="center" wrapText="1"/>
    </xf>
    <xf numFmtId="9" fontId="64" fillId="49" borderId="17" xfId="0" applyNumberFormat="1" applyFont="1" applyFill="1" applyBorder="1" applyAlignment="1">
      <alignment horizontal="center" vertical="center"/>
    </xf>
    <xf numFmtId="0" fontId="64" fillId="49" borderId="9" xfId="0" applyFont="1" applyFill="1" applyBorder="1" applyAlignment="1">
      <alignment horizontal="center" vertical="center" wrapText="1"/>
    </xf>
    <xf numFmtId="9" fontId="64" fillId="14" borderId="17" xfId="0" applyNumberFormat="1" applyFont="1" applyFill="1" applyBorder="1" applyAlignment="1">
      <alignment horizontal="center" vertical="center" wrapText="1"/>
    </xf>
    <xf numFmtId="9" fontId="61" fillId="10" borderId="17" xfId="0" applyNumberFormat="1" applyFont="1" applyFill="1" applyBorder="1" applyAlignment="1">
      <alignment horizontal="center" vertical="center" wrapText="1"/>
    </xf>
    <xf numFmtId="0" fontId="64" fillId="9" borderId="17" xfId="0" applyFont="1" applyFill="1" applyBorder="1" applyAlignment="1">
      <alignment horizontal="center" vertical="center" wrapText="1"/>
    </xf>
    <xf numFmtId="9" fontId="64" fillId="9" borderId="17" xfId="0" applyNumberFormat="1" applyFont="1" applyFill="1" applyBorder="1" applyAlignment="1">
      <alignment horizontal="center" vertical="center"/>
    </xf>
    <xf numFmtId="0" fontId="64" fillId="15" borderId="17" xfId="0" applyFont="1" applyFill="1" applyBorder="1" applyAlignment="1">
      <alignment horizontal="center" vertical="center"/>
    </xf>
    <xf numFmtId="9" fontId="64" fillId="15" borderId="17" xfId="0" applyNumberFormat="1" applyFont="1" applyFill="1" applyBorder="1" applyAlignment="1">
      <alignment horizontal="center" vertical="center"/>
    </xf>
    <xf numFmtId="9" fontId="61" fillId="6" borderId="17" xfId="0" applyNumberFormat="1" applyFont="1" applyFill="1" applyBorder="1" applyAlignment="1">
      <alignment horizontal="center" vertical="center" wrapText="1"/>
    </xf>
    <xf numFmtId="0" fontId="61" fillId="6" borderId="9" xfId="0" applyFont="1" applyFill="1" applyBorder="1" applyAlignment="1">
      <alignment horizontal="center" vertical="center" wrapText="1"/>
    </xf>
    <xf numFmtId="9" fontId="61" fillId="7" borderId="17" xfId="0" applyNumberFormat="1" applyFont="1" applyFill="1" applyBorder="1" applyAlignment="1">
      <alignment horizontal="center" vertical="center" wrapText="1"/>
    </xf>
    <xf numFmtId="0" fontId="64" fillId="7" borderId="9" xfId="0" applyFont="1" applyFill="1" applyBorder="1" applyAlignment="1">
      <alignment horizontal="center" vertical="center" wrapText="1"/>
    </xf>
    <xf numFmtId="9" fontId="64" fillId="18" borderId="31" xfId="0" applyNumberFormat="1" applyFont="1" applyFill="1" applyBorder="1" applyAlignment="1">
      <alignment horizontal="justify" vertical="center" wrapText="1"/>
    </xf>
    <xf numFmtId="0" fontId="64" fillId="18" borderId="31" xfId="0" applyFont="1" applyFill="1" applyBorder="1" applyAlignment="1">
      <alignment horizontal="center" vertical="center" wrapText="1"/>
    </xf>
    <xf numFmtId="9" fontId="64" fillId="18" borderId="31" xfId="0" applyNumberFormat="1" applyFont="1" applyFill="1" applyBorder="1" applyAlignment="1">
      <alignment horizontal="center" vertical="center" wrapText="1"/>
    </xf>
    <xf numFmtId="0" fontId="64" fillId="18" borderId="31" xfId="0" applyFont="1" applyFill="1" applyBorder="1" applyAlignment="1">
      <alignment horizontal="justify" vertical="center" wrapText="1"/>
    </xf>
    <xf numFmtId="0" fontId="64" fillId="18" borderId="39" xfId="0" applyFont="1" applyFill="1" applyBorder="1" applyAlignment="1">
      <alignment horizontal="center" vertical="center" wrapText="1"/>
    </xf>
    <xf numFmtId="9" fontId="64" fillId="23" borderId="20" xfId="0" applyNumberFormat="1" applyFont="1" applyFill="1" applyBorder="1" applyAlignment="1">
      <alignment horizontal="center" vertical="center" wrapText="1"/>
    </xf>
    <xf numFmtId="0" fontId="64" fillId="23" borderId="8" xfId="0" applyFont="1" applyFill="1" applyBorder="1" applyAlignment="1">
      <alignment horizontal="center" vertical="center" wrapText="1"/>
    </xf>
    <xf numFmtId="0" fontId="64" fillId="23" borderId="9" xfId="0" applyFont="1" applyFill="1" applyBorder="1" applyAlignment="1">
      <alignment horizontal="center" vertical="center" wrapText="1"/>
    </xf>
    <xf numFmtId="9" fontId="64" fillId="24" borderId="17" xfId="0" applyNumberFormat="1" applyFont="1" applyFill="1" applyBorder="1" applyAlignment="1">
      <alignment horizontal="center" vertical="center"/>
    </xf>
    <xf numFmtId="0" fontId="64" fillId="24" borderId="9" xfId="0" applyFont="1" applyFill="1" applyBorder="1" applyAlignment="1">
      <alignment horizontal="center" vertical="center"/>
    </xf>
    <xf numFmtId="9" fontId="61" fillId="25" borderId="17" xfId="0" applyNumberFormat="1" applyFont="1" applyFill="1" applyBorder="1" applyAlignment="1">
      <alignment horizontal="center" vertical="center" wrapText="1"/>
    </xf>
    <xf numFmtId="9" fontId="64" fillId="25" borderId="9" xfId="0" applyNumberFormat="1" applyFont="1" applyFill="1" applyBorder="1" applyAlignment="1">
      <alignment horizontal="center" vertical="center" wrapText="1"/>
    </xf>
    <xf numFmtId="9" fontId="64" fillId="27" borderId="17" xfId="3" applyFont="1" applyFill="1" applyBorder="1" applyAlignment="1">
      <alignment horizontal="center" vertical="center" wrapText="1"/>
    </xf>
    <xf numFmtId="0" fontId="62" fillId="27" borderId="17" xfId="0" applyFont="1" applyFill="1" applyBorder="1" applyAlignment="1">
      <alignment horizontal="center" vertical="center" wrapText="1"/>
    </xf>
    <xf numFmtId="9" fontId="64" fillId="10" borderId="17" xfId="0" applyNumberFormat="1" applyFont="1" applyFill="1" applyBorder="1" applyAlignment="1">
      <alignment horizontal="center" vertical="center" wrapText="1"/>
    </xf>
    <xf numFmtId="0" fontId="64" fillId="10" borderId="9" xfId="0" applyFont="1" applyFill="1" applyBorder="1" applyAlignment="1">
      <alignment horizontal="center" vertical="center" wrapText="1"/>
    </xf>
    <xf numFmtId="0" fontId="61" fillId="10" borderId="9" xfId="0" applyFont="1" applyFill="1" applyBorder="1" applyAlignment="1">
      <alignment horizontal="center" vertical="center" wrapText="1"/>
    </xf>
    <xf numFmtId="9" fontId="61" fillId="10" borderId="9" xfId="0" applyNumberFormat="1" applyFont="1" applyFill="1" applyBorder="1" applyAlignment="1">
      <alignment horizontal="center" vertical="center" wrapText="1"/>
    </xf>
    <xf numFmtId="9" fontId="67" fillId="10" borderId="17" xfId="0" applyNumberFormat="1" applyFont="1" applyFill="1" applyBorder="1" applyAlignment="1">
      <alignment horizontal="center" vertical="center" wrapText="1"/>
    </xf>
    <xf numFmtId="9" fontId="61" fillId="12" borderId="17" xfId="0" applyNumberFormat="1" applyFont="1" applyFill="1" applyBorder="1" applyAlignment="1">
      <alignment horizontal="center" vertical="center" wrapText="1"/>
    </xf>
    <xf numFmtId="0" fontId="61" fillId="12" borderId="9" xfId="0" applyFont="1" applyFill="1" applyBorder="1" applyAlignment="1">
      <alignment horizontal="center" vertical="center" wrapText="1"/>
    </xf>
    <xf numFmtId="9" fontId="64" fillId="12" borderId="17" xfId="0" applyNumberFormat="1" applyFont="1" applyFill="1" applyBorder="1" applyAlignment="1">
      <alignment horizontal="center" vertical="center" wrapText="1"/>
    </xf>
    <xf numFmtId="9" fontId="64" fillId="11" borderId="17" xfId="0" applyNumberFormat="1" applyFont="1" applyFill="1" applyBorder="1" applyAlignment="1">
      <alignment horizontal="center" vertical="center" wrapText="1"/>
    </xf>
    <xf numFmtId="9" fontId="64" fillId="11" borderId="9" xfId="0" applyNumberFormat="1" applyFont="1" applyFill="1" applyBorder="1" applyAlignment="1">
      <alignment horizontal="center" vertical="center" wrapText="1"/>
    </xf>
    <xf numFmtId="9" fontId="61" fillId="11" borderId="9" xfId="0" applyNumberFormat="1" applyFont="1" applyFill="1" applyBorder="1" applyAlignment="1">
      <alignment horizontal="center" vertical="center" wrapText="1"/>
    </xf>
    <xf numFmtId="164" fontId="64" fillId="11" borderId="9" xfId="0" applyNumberFormat="1" applyFont="1" applyFill="1" applyBorder="1" applyAlignment="1">
      <alignment horizontal="center" vertical="center" wrapText="1"/>
    </xf>
    <xf numFmtId="0" fontId="64" fillId="11" borderId="9" xfId="0" applyFont="1" applyFill="1" applyBorder="1" applyAlignment="1">
      <alignment horizontal="center" vertical="center" wrapText="1"/>
    </xf>
    <xf numFmtId="9" fontId="61" fillId="11" borderId="17" xfId="0" applyNumberFormat="1" applyFont="1" applyFill="1" applyBorder="1" applyAlignment="1">
      <alignment horizontal="center" vertical="center" wrapText="1"/>
    </xf>
    <xf numFmtId="9" fontId="64" fillId="29" borderId="31" xfId="0" applyNumberFormat="1" applyFont="1" applyFill="1" applyBorder="1" applyAlignment="1">
      <alignment horizontal="center" vertical="center" wrapText="1"/>
    </xf>
    <xf numFmtId="0" fontId="64" fillId="29" borderId="31" xfId="0" applyFont="1" applyFill="1" applyBorder="1" applyAlignment="1">
      <alignment horizontal="center" vertical="center" wrapText="1"/>
    </xf>
    <xf numFmtId="0" fontId="64" fillId="52" borderId="31" xfId="0" applyFont="1" applyFill="1" applyBorder="1" applyAlignment="1">
      <alignment horizontal="center" vertical="center" wrapText="1"/>
    </xf>
    <xf numFmtId="9" fontId="64" fillId="13" borderId="17" xfId="0" applyNumberFormat="1" applyFont="1" applyFill="1" applyBorder="1" applyAlignment="1">
      <alignment horizontal="center" vertical="center" wrapText="1"/>
    </xf>
    <xf numFmtId="0" fontId="64" fillId="13" borderId="9" xfId="0" applyFont="1" applyFill="1" applyBorder="1" applyAlignment="1">
      <alignment horizontal="center" vertical="center" wrapText="1"/>
    </xf>
    <xf numFmtId="9" fontId="61" fillId="13" borderId="17" xfId="0" applyNumberFormat="1" applyFont="1" applyFill="1" applyBorder="1" applyAlignment="1">
      <alignment horizontal="center" vertical="center" wrapText="1"/>
    </xf>
    <xf numFmtId="9" fontId="64" fillId="13" borderId="9" xfId="0" applyNumberFormat="1" applyFont="1" applyFill="1" applyBorder="1" applyAlignment="1">
      <alignment horizontal="center" vertical="center" wrapText="1"/>
    </xf>
    <xf numFmtId="9" fontId="62" fillId="39" borderId="31" xfId="0" applyNumberFormat="1" applyFont="1" applyFill="1" applyBorder="1" applyAlignment="1">
      <alignment horizontal="center" vertical="center" wrapText="1"/>
    </xf>
    <xf numFmtId="9" fontId="62" fillId="39" borderId="31" xfId="0" applyNumberFormat="1" applyFont="1" applyFill="1" applyBorder="1" applyAlignment="1">
      <alignment horizontal="justify" vertical="center" wrapText="1"/>
    </xf>
    <xf numFmtId="0" fontId="64" fillId="14" borderId="9" xfId="0" applyFont="1" applyFill="1" applyBorder="1" applyAlignment="1">
      <alignment horizontal="center" vertical="center" wrapText="1"/>
    </xf>
    <xf numFmtId="9" fontId="64" fillId="43" borderId="17" xfId="0" applyNumberFormat="1" applyFont="1" applyFill="1" applyBorder="1" applyAlignment="1">
      <alignment horizontal="center" vertical="center" wrapText="1"/>
    </xf>
    <xf numFmtId="9" fontId="64" fillId="32" borderId="17" xfId="3" applyFont="1" applyFill="1" applyBorder="1" applyAlignment="1">
      <alignment horizontal="center" vertical="center" wrapText="1"/>
    </xf>
    <xf numFmtId="9" fontId="64" fillId="32" borderId="17" xfId="0" applyNumberFormat="1" applyFont="1" applyFill="1" applyBorder="1" applyAlignment="1">
      <alignment horizontal="left" vertical="center" wrapText="1"/>
    </xf>
    <xf numFmtId="9" fontId="64" fillId="32" borderId="9" xfId="0" applyNumberFormat="1" applyFont="1" applyFill="1" applyBorder="1" applyAlignment="1">
      <alignment horizontal="center" vertical="center" wrapText="1"/>
    </xf>
    <xf numFmtId="9" fontId="64" fillId="32" borderId="17" xfId="0" applyNumberFormat="1" applyFont="1" applyFill="1" applyBorder="1" applyAlignment="1">
      <alignment horizontal="center" vertical="center" wrapText="1"/>
    </xf>
    <xf numFmtId="9" fontId="61" fillId="32" borderId="17" xfId="0" applyNumberFormat="1" applyFont="1" applyFill="1" applyBorder="1" applyAlignment="1">
      <alignment horizontal="center" vertical="center" wrapText="1"/>
    </xf>
    <xf numFmtId="164" fontId="64" fillId="34" borderId="17" xfId="0" applyNumberFormat="1" applyFont="1" applyFill="1" applyBorder="1" applyAlignment="1">
      <alignment horizontal="center" vertical="center" wrapText="1"/>
    </xf>
    <xf numFmtId="9" fontId="64" fillId="34" borderId="17" xfId="3" applyFont="1" applyFill="1" applyBorder="1" applyAlignment="1">
      <alignment horizontal="center" vertical="center" wrapText="1"/>
    </xf>
    <xf numFmtId="9" fontId="64" fillId="34" borderId="9" xfId="3" applyFont="1" applyFill="1" applyBorder="1" applyAlignment="1">
      <alignment horizontal="center" vertical="center" wrapText="1"/>
    </xf>
    <xf numFmtId="9" fontId="64" fillId="30" borderId="31" xfId="0" applyNumberFormat="1" applyFont="1" applyFill="1" applyBorder="1" applyAlignment="1">
      <alignment horizontal="center" vertical="center" wrapText="1"/>
    </xf>
    <xf numFmtId="0" fontId="68" fillId="30" borderId="31" xfId="0" applyFont="1" applyFill="1" applyBorder="1" applyAlignment="1">
      <alignment horizontal="center" vertical="center" wrapText="1"/>
    </xf>
    <xf numFmtId="0" fontId="62" fillId="30" borderId="31" xfId="0" applyFont="1" applyFill="1" applyBorder="1" applyAlignment="1">
      <alignment horizontal="justify" vertical="center" wrapText="1"/>
    </xf>
    <xf numFmtId="0" fontId="62" fillId="30" borderId="31" xfId="0" applyFont="1" applyFill="1" applyBorder="1" applyAlignment="1">
      <alignment horizontal="center" vertical="center" wrapText="1"/>
    </xf>
    <xf numFmtId="9" fontId="61" fillId="10" borderId="20" xfId="0" applyNumberFormat="1" applyFont="1" applyFill="1" applyBorder="1" applyAlignment="1">
      <alignment horizontal="center" vertical="center" wrapText="1"/>
    </xf>
    <xf numFmtId="0" fontId="64" fillId="10" borderId="8" xfId="0" applyFont="1" applyFill="1" applyBorder="1" applyAlignment="1">
      <alignment horizontal="center" vertical="center" wrapText="1"/>
    </xf>
    <xf numFmtId="0" fontId="64" fillId="46" borderId="17" xfId="0" applyFont="1" applyFill="1" applyBorder="1" applyAlignment="1">
      <alignment horizontal="center" vertical="center" wrapText="1"/>
    </xf>
    <xf numFmtId="9" fontId="64" fillId="9" borderId="16" xfId="0" applyNumberFormat="1" applyFont="1" applyFill="1" applyBorder="1" applyAlignment="1">
      <alignment horizontal="center" vertical="center" wrapText="1"/>
    </xf>
    <xf numFmtId="9" fontId="64" fillId="9" borderId="17" xfId="0" applyNumberFormat="1" applyFont="1" applyFill="1" applyBorder="1" applyAlignment="1">
      <alignment horizontal="center" vertical="center" wrapText="1"/>
    </xf>
    <xf numFmtId="9" fontId="61" fillId="9" borderId="17" xfId="0" applyNumberFormat="1" applyFont="1" applyFill="1" applyBorder="1" applyAlignment="1">
      <alignment horizontal="center" vertical="center" wrapText="1"/>
    </xf>
    <xf numFmtId="9" fontId="61" fillId="15" borderId="17" xfId="0" applyNumberFormat="1" applyFont="1" applyFill="1" applyBorder="1" applyAlignment="1">
      <alignment horizontal="center" vertical="center"/>
    </xf>
    <xf numFmtId="9" fontId="62" fillId="19" borderId="31" xfId="0" applyNumberFormat="1" applyFont="1" applyFill="1" applyBorder="1" applyAlignment="1">
      <alignment horizontal="center" vertical="center" wrapText="1"/>
    </xf>
    <xf numFmtId="0" fontId="62" fillId="19" borderId="31" xfId="0" applyFont="1" applyFill="1" applyBorder="1" applyAlignment="1">
      <alignment horizontal="justify" vertical="center" wrapText="1"/>
    </xf>
    <xf numFmtId="9" fontId="62" fillId="19" borderId="31" xfId="4" applyNumberFormat="1" applyFont="1" applyFill="1" applyBorder="1" applyAlignment="1">
      <alignment horizontal="center" vertical="center" wrapText="1"/>
    </xf>
    <xf numFmtId="0" fontId="62" fillId="19" borderId="31" xfId="4" applyFont="1" applyFill="1" applyBorder="1" applyAlignment="1">
      <alignment horizontal="justify" vertical="center" wrapText="1"/>
    </xf>
    <xf numFmtId="0" fontId="62" fillId="19" borderId="17" xfId="0" applyFont="1" applyFill="1" applyBorder="1" applyAlignment="1">
      <alignment horizontal="center" vertical="center" wrapText="1"/>
    </xf>
    <xf numFmtId="9" fontId="61" fillId="19" borderId="31" xfId="0" applyNumberFormat="1" applyFont="1" applyFill="1" applyBorder="1" applyAlignment="1">
      <alignment horizontal="center" vertical="center" wrapText="1"/>
    </xf>
    <xf numFmtId="9" fontId="63" fillId="20" borderId="31" xfId="0" applyNumberFormat="1" applyFont="1" applyFill="1" applyBorder="1" applyAlignment="1">
      <alignment horizontal="center" vertical="center"/>
    </xf>
    <xf numFmtId="9" fontId="62" fillId="19" borderId="31" xfId="3"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7" fillId="11" borderId="2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6" fillId="46" borderId="41" xfId="0" applyFont="1" applyFill="1" applyBorder="1" applyAlignment="1">
      <alignment vertical="center" wrapText="1"/>
    </xf>
    <xf numFmtId="0" fontId="7" fillId="46" borderId="39" xfId="0" applyFont="1" applyFill="1" applyBorder="1" applyAlignment="1">
      <alignment horizontal="center" vertical="center" wrapText="1"/>
    </xf>
    <xf numFmtId="9" fontId="7" fillId="46" borderId="39" xfId="0" applyNumberFormat="1" applyFont="1" applyFill="1" applyBorder="1" applyAlignment="1">
      <alignment horizontal="center" vertical="center" wrapText="1"/>
    </xf>
    <xf numFmtId="164" fontId="7" fillId="46" borderId="39" xfId="0" applyNumberFormat="1" applyFont="1" applyFill="1" applyBorder="1" applyAlignment="1">
      <alignment horizontal="center" vertical="center" wrapText="1"/>
    </xf>
    <xf numFmtId="0" fontId="61" fillId="10" borderId="14" xfId="0" applyFont="1" applyFill="1" applyBorder="1" applyAlignment="1">
      <alignment horizontal="center" vertical="center" wrapText="1"/>
    </xf>
    <xf numFmtId="0" fontId="6" fillId="11" borderId="8" xfId="0" applyFont="1" applyFill="1" applyBorder="1" applyAlignment="1">
      <alignment vertical="center" wrapText="1"/>
    </xf>
    <xf numFmtId="164" fontId="7" fillId="11" borderId="20" xfId="0" applyNumberFormat="1" applyFont="1" applyFill="1" applyBorder="1" applyAlignment="1">
      <alignment horizontal="center" vertical="center" wrapText="1"/>
    </xf>
    <xf numFmtId="9" fontId="61" fillId="12" borderId="20" xfId="0" applyNumberFormat="1" applyFont="1" applyFill="1" applyBorder="1" applyAlignment="1">
      <alignment horizontal="center" vertical="center" wrapText="1"/>
    </xf>
    <xf numFmtId="0" fontId="61" fillId="12" borderId="8" xfId="0" applyFont="1" applyFill="1" applyBorder="1" applyAlignment="1">
      <alignment horizontal="center" vertical="center" wrapText="1"/>
    </xf>
    <xf numFmtId="0" fontId="7" fillId="10" borderId="31" xfId="0" applyFont="1" applyFill="1" applyBorder="1" applyAlignment="1">
      <alignment horizontal="center" vertical="center" wrapText="1"/>
    </xf>
    <xf numFmtId="0" fontId="61" fillId="10" borderId="31" xfId="0" applyFont="1" applyFill="1" applyBorder="1" applyAlignment="1">
      <alignment horizontal="center" vertical="center" wrapText="1"/>
    </xf>
    <xf numFmtId="0" fontId="0" fillId="0" borderId="31" xfId="0" applyBorder="1"/>
    <xf numFmtId="0" fontId="6" fillId="0" borderId="0" xfId="0" applyFont="1" applyAlignment="1">
      <alignment horizontal="center"/>
    </xf>
    <xf numFmtId="0" fontId="0" fillId="0" borderId="0" xfId="0" applyAlignment="1">
      <alignment horizontal="center"/>
    </xf>
    <xf numFmtId="0" fontId="6" fillId="53" borderId="9" xfId="0" applyFont="1" applyFill="1" applyBorder="1" applyAlignment="1">
      <alignment vertical="center" wrapText="1"/>
    </xf>
    <xf numFmtId="0" fontId="8" fillId="56" borderId="17" xfId="0" applyFont="1" applyFill="1" applyBorder="1" applyAlignment="1">
      <alignment horizontal="center" vertical="center" wrapText="1"/>
    </xf>
    <xf numFmtId="9" fontId="8" fillId="56" borderId="17" xfId="0" applyNumberFormat="1" applyFont="1" applyFill="1" applyBorder="1" applyAlignment="1">
      <alignment horizontal="center" vertical="center" wrapText="1"/>
    </xf>
    <xf numFmtId="164" fontId="7" fillId="53" borderId="17" xfId="0" applyNumberFormat="1" applyFont="1" applyFill="1" applyBorder="1" applyAlignment="1">
      <alignment horizontal="center" vertical="center"/>
    </xf>
    <xf numFmtId="9" fontId="64" fillId="53" borderId="17" xfId="0" applyNumberFormat="1" applyFont="1" applyFill="1" applyBorder="1" applyAlignment="1">
      <alignment horizontal="center" vertical="center" wrapText="1"/>
    </xf>
    <xf numFmtId="0" fontId="64" fillId="53" borderId="9" xfId="0" applyFont="1" applyFill="1" applyBorder="1" applyAlignment="1">
      <alignment horizontal="center" vertical="center" wrapText="1"/>
    </xf>
    <xf numFmtId="0" fontId="6" fillId="53" borderId="31" xfId="0" applyFont="1" applyFill="1" applyBorder="1" applyAlignment="1">
      <alignment vertical="center" wrapText="1"/>
    </xf>
    <xf numFmtId="164" fontId="7" fillId="58" borderId="31" xfId="0" applyNumberFormat="1" applyFont="1" applyFill="1" applyBorder="1" applyAlignment="1">
      <alignment horizontal="center" vertical="center" wrapText="1"/>
    </xf>
    <xf numFmtId="0" fontId="7" fillId="58" borderId="31" xfId="0" applyFont="1" applyFill="1" applyBorder="1" applyAlignment="1">
      <alignment horizontal="center" vertical="center" wrapText="1"/>
    </xf>
    <xf numFmtId="9" fontId="7" fillId="58" borderId="31" xfId="0" applyNumberFormat="1" applyFont="1" applyFill="1" applyBorder="1" applyAlignment="1">
      <alignment horizontal="center" vertical="center" wrapText="1"/>
    </xf>
    <xf numFmtId="0" fontId="64" fillId="53" borderId="31" xfId="0" applyFont="1" applyFill="1" applyBorder="1" applyAlignment="1">
      <alignment horizontal="center" vertical="center" wrapText="1"/>
    </xf>
    <xf numFmtId="0" fontId="61" fillId="19" borderId="31" xfId="4" applyFont="1" applyFill="1" applyBorder="1" applyAlignment="1">
      <alignment horizontal="justify" vertical="center" wrapText="1"/>
    </xf>
    <xf numFmtId="0" fontId="4" fillId="0" borderId="31" xfId="0" applyFont="1" applyBorder="1"/>
    <xf numFmtId="0" fontId="64" fillId="45" borderId="31" xfId="0" applyFont="1" applyFill="1" applyBorder="1" applyAlignment="1">
      <alignment horizontal="center" vertical="center" wrapText="1"/>
    </xf>
    <xf numFmtId="0" fontId="64" fillId="16" borderId="17" xfId="0" applyFont="1" applyFill="1" applyBorder="1" applyAlignment="1">
      <alignment horizontal="justify" vertical="center" wrapText="1"/>
    </xf>
    <xf numFmtId="0" fontId="16" fillId="0" borderId="9" xfId="0" applyFont="1" applyBorder="1" applyAlignment="1">
      <alignment horizontal="center" vertical="center" wrapText="1"/>
    </xf>
    <xf numFmtId="0" fontId="17" fillId="0" borderId="17" xfId="0" applyFont="1" applyBorder="1" applyAlignment="1">
      <alignment vertical="top" wrapText="1"/>
    </xf>
    <xf numFmtId="9" fontId="16" fillId="0" borderId="17" xfId="0" applyNumberFormat="1" applyFont="1" applyBorder="1" applyAlignment="1">
      <alignment horizontal="left" vertical="center" wrapText="1"/>
    </xf>
    <xf numFmtId="15" fontId="16" fillId="0" borderId="17" xfId="0" applyNumberFormat="1" applyFont="1" applyBorder="1" applyAlignment="1">
      <alignment horizontal="center" vertical="center" wrapText="1"/>
    </xf>
    <xf numFmtId="9" fontId="18" fillId="0" borderId="17" xfId="0" applyNumberFormat="1" applyFont="1" applyBorder="1" applyAlignment="1">
      <alignment horizontal="center" vertical="center" wrapText="1"/>
    </xf>
    <xf numFmtId="0" fontId="19" fillId="0" borderId="17" xfId="0" applyFont="1" applyBorder="1" applyAlignment="1">
      <alignment horizontal="center" vertical="center" wrapText="1"/>
    </xf>
    <xf numFmtId="0" fontId="20" fillId="0" borderId="17" xfId="0" applyFont="1" applyBorder="1" applyAlignment="1">
      <alignment horizontal="center" vertical="center" wrapText="1"/>
    </xf>
    <xf numFmtId="0" fontId="18" fillId="0" borderId="18" xfId="0" applyFont="1" applyBorder="1" applyAlignment="1">
      <alignment wrapText="1"/>
    </xf>
    <xf numFmtId="0" fontId="18" fillId="0" borderId="17" xfId="0" applyFont="1" applyBorder="1" applyAlignment="1">
      <alignment vertical="center" wrapText="1"/>
    </xf>
    <xf numFmtId="0" fontId="21" fillId="0" borderId="17" xfId="0" applyFont="1" applyBorder="1" applyAlignment="1">
      <alignment vertical="top" wrapText="1"/>
    </xf>
    <xf numFmtId="0" fontId="21" fillId="0" borderId="17" xfId="0" applyFont="1" applyBorder="1" applyAlignment="1">
      <alignment vertical="center" wrapText="1"/>
    </xf>
    <xf numFmtId="0" fontId="21" fillId="0" borderId="17" xfId="0" applyFont="1" applyBorder="1" applyAlignment="1">
      <alignment horizontal="left" vertical="top" wrapText="1"/>
    </xf>
    <xf numFmtId="15" fontId="18" fillId="0" borderId="17" xfId="0" applyNumberFormat="1" applyFont="1" applyBorder="1" applyAlignment="1">
      <alignment horizontal="center" vertical="center" wrapText="1"/>
    </xf>
    <xf numFmtId="9" fontId="18" fillId="0" borderId="17" xfId="0" applyNumberFormat="1" applyFont="1" applyBorder="1" applyAlignment="1">
      <alignment horizontal="center" vertical="center"/>
    </xf>
    <xf numFmtId="0" fontId="17" fillId="0" borderId="17" xfId="0" applyFont="1" applyBorder="1" applyAlignment="1">
      <alignment horizontal="left" vertical="top" wrapText="1"/>
    </xf>
    <xf numFmtId="49" fontId="16" fillId="0" borderId="17" xfId="0" applyNumberFormat="1" applyFont="1" applyBorder="1" applyAlignment="1">
      <alignment horizontal="left" vertical="center" wrapText="1"/>
    </xf>
    <xf numFmtId="0" fontId="16" fillId="0" borderId="17" xfId="0" applyFont="1" applyBorder="1" applyAlignment="1">
      <alignment horizontal="left" vertical="center" wrapText="1"/>
    </xf>
    <xf numFmtId="15" fontId="17" fillId="0" borderId="17" xfId="0" applyNumberFormat="1" applyFont="1" applyBorder="1" applyAlignment="1">
      <alignment horizontal="center" vertical="center" wrapText="1"/>
    </xf>
    <xf numFmtId="165" fontId="24" fillId="0" borderId="17" xfId="0" applyNumberFormat="1" applyFont="1" applyBorder="1" applyAlignment="1">
      <alignment horizontal="center" vertical="center" wrapText="1"/>
    </xf>
    <xf numFmtId="0" fontId="25" fillId="0" borderId="17" xfId="0" applyFont="1" applyBorder="1" applyAlignment="1">
      <alignment horizontal="center" vertical="center" wrapText="1"/>
    </xf>
    <xf numFmtId="9" fontId="21" fillId="0" borderId="17" xfId="0" applyNumberFormat="1" applyFont="1" applyBorder="1" applyAlignment="1">
      <alignment horizontal="center" vertical="center" wrapText="1"/>
    </xf>
    <xf numFmtId="15" fontId="21" fillId="0" borderId="17" xfId="0" applyNumberFormat="1" applyFont="1" applyBorder="1" applyAlignment="1">
      <alignment horizontal="center" vertical="center" wrapText="1"/>
    </xf>
    <xf numFmtId="0" fontId="26" fillId="0" borderId="0" xfId="0" applyFont="1"/>
    <xf numFmtId="9" fontId="21" fillId="0" borderId="9" xfId="0" applyNumberFormat="1" applyFont="1" applyBorder="1" applyAlignment="1">
      <alignment horizontal="center" vertical="center"/>
    </xf>
    <xf numFmtId="9" fontId="21" fillId="0" borderId="17" xfId="0" applyNumberFormat="1" applyFont="1" applyBorder="1" applyAlignment="1">
      <alignment horizontal="center" vertical="center"/>
    </xf>
    <xf numFmtId="9" fontId="20" fillId="0" borderId="17" xfId="0" applyNumberFormat="1" applyFont="1" applyBorder="1" applyAlignment="1">
      <alignment horizontal="center" vertical="center" wrapText="1"/>
    </xf>
    <xf numFmtId="9" fontId="18" fillId="0" borderId="17" xfId="0" applyNumberFormat="1" applyFont="1" applyBorder="1" applyAlignment="1">
      <alignment vertical="center" wrapText="1"/>
    </xf>
    <xf numFmtId="0" fontId="21" fillId="0" borderId="16" xfId="0" applyFont="1" applyBorder="1" applyAlignment="1">
      <alignment vertical="center" wrapText="1"/>
    </xf>
    <xf numFmtId="0" fontId="21" fillId="0" borderId="17" xfId="0" applyFont="1" applyBorder="1" applyAlignment="1">
      <alignment horizontal="center" vertical="center"/>
    </xf>
    <xf numFmtId="1" fontId="21" fillId="0" borderId="17" xfId="0" applyNumberFormat="1" applyFont="1" applyBorder="1" applyAlignment="1">
      <alignment horizontal="center" vertical="center"/>
    </xf>
    <xf numFmtId="15" fontId="21" fillId="0" borderId="17" xfId="0" applyNumberFormat="1" applyFont="1" applyBorder="1" applyAlignment="1">
      <alignment horizontal="center" vertical="center"/>
    </xf>
    <xf numFmtId="15" fontId="18" fillId="0" borderId="17" xfId="0" applyNumberFormat="1" applyFont="1" applyBorder="1" applyAlignment="1">
      <alignment horizontal="center" vertical="center"/>
    </xf>
    <xf numFmtId="0" fontId="55" fillId="0" borderId="9" xfId="0" applyFont="1" applyBorder="1" applyAlignment="1">
      <alignment horizontal="center" vertical="center" wrapText="1"/>
    </xf>
    <xf numFmtId="0" fontId="27" fillId="0" borderId="17" xfId="0" applyFont="1" applyBorder="1" applyAlignment="1">
      <alignment horizontal="center" vertical="center" wrapText="1"/>
    </xf>
    <xf numFmtId="0" fontId="17" fillId="0" borderId="17" xfId="0" applyFont="1" applyBorder="1" applyAlignment="1">
      <alignment horizontal="center" vertical="center" wrapText="1"/>
    </xf>
    <xf numFmtId="165" fontId="23" fillId="0" borderId="17" xfId="0" applyNumberFormat="1" applyFont="1" applyBorder="1" applyAlignment="1">
      <alignment horizontal="center" vertical="center" wrapText="1"/>
    </xf>
    <xf numFmtId="49" fontId="28" fillId="0" borderId="17" xfId="0" applyNumberFormat="1" applyFont="1" applyBorder="1" applyAlignment="1">
      <alignment horizontal="center" vertical="center" wrapText="1"/>
    </xf>
    <xf numFmtId="9" fontId="52" fillId="0" borderId="31" xfId="0" applyNumberFormat="1" applyFont="1" applyBorder="1" applyAlignment="1" applyProtection="1">
      <alignment horizontal="center" vertical="center" wrapText="1"/>
      <protection locked="0"/>
    </xf>
    <xf numFmtId="0" fontId="23" fillId="0" borderId="17" xfId="0" applyFont="1" applyBorder="1" applyAlignment="1">
      <alignment horizontal="center" vertical="center" wrapText="1"/>
    </xf>
    <xf numFmtId="49" fontId="23" fillId="0" borderId="17" xfId="0" applyNumberFormat="1" applyFont="1" applyBorder="1" applyAlignment="1">
      <alignment horizontal="center" vertical="center" wrapText="1"/>
    </xf>
    <xf numFmtId="0" fontId="16" fillId="0" borderId="9" xfId="0" applyFont="1" applyBorder="1" applyAlignment="1">
      <alignment vertical="center" wrapText="1"/>
    </xf>
    <xf numFmtId="0" fontId="16" fillId="0" borderId="18" xfId="0" applyFont="1" applyBorder="1" applyAlignment="1">
      <alignment horizontal="center" vertical="center" wrapText="1"/>
    </xf>
    <xf numFmtId="0" fontId="29" fillId="0" borderId="17" xfId="0" applyFont="1" applyBorder="1" applyAlignment="1">
      <alignment horizontal="left" vertical="top" wrapText="1"/>
    </xf>
    <xf numFmtId="9" fontId="25" fillId="0" borderId="17" xfId="0" applyNumberFormat="1" applyFont="1" applyBorder="1" applyAlignment="1">
      <alignment horizontal="left" vertical="center" wrapText="1"/>
    </xf>
    <xf numFmtId="49" fontId="16" fillId="0" borderId="17" xfId="0" applyNumberFormat="1" applyFont="1" applyBorder="1" applyAlignment="1">
      <alignment horizontal="center" vertical="center" wrapText="1"/>
    </xf>
    <xf numFmtId="0" fontId="30" fillId="0" borderId="17" xfId="0" applyFont="1" applyBorder="1" applyAlignment="1">
      <alignment horizontal="left" vertical="top" wrapText="1"/>
    </xf>
    <xf numFmtId="1" fontId="31" fillId="0" borderId="17" xfId="0" applyNumberFormat="1" applyFont="1" applyBorder="1" applyAlignment="1">
      <alignment horizontal="center" vertical="center" wrapText="1"/>
    </xf>
    <xf numFmtId="0" fontId="30" fillId="0" borderId="17" xfId="0" applyFont="1" applyBorder="1" applyAlignment="1">
      <alignment horizontal="left" vertical="center" wrapText="1"/>
    </xf>
    <xf numFmtId="9" fontId="17" fillId="0" borderId="17" xfId="0" applyNumberFormat="1" applyFont="1" applyBorder="1" applyAlignment="1">
      <alignment horizontal="center" vertical="center" wrapText="1"/>
    </xf>
    <xf numFmtId="0" fontId="16" fillId="0" borderId="14" xfId="0" applyFont="1" applyBorder="1" applyAlignment="1">
      <alignment vertical="center" wrapText="1"/>
    </xf>
    <xf numFmtId="49" fontId="16" fillId="0" borderId="18" xfId="0" applyNumberFormat="1" applyFont="1" applyBorder="1" applyAlignment="1">
      <alignment horizontal="center" vertical="center" wrapText="1"/>
    </xf>
    <xf numFmtId="0" fontId="29" fillId="0" borderId="17" xfId="0" applyFont="1" applyBorder="1" applyAlignment="1">
      <alignment vertical="center" wrapText="1"/>
    </xf>
    <xf numFmtId="0" fontId="29" fillId="0" borderId="17" xfId="0" applyFont="1" applyBorder="1" applyAlignment="1">
      <alignment vertical="top" wrapText="1"/>
    </xf>
    <xf numFmtId="14" fontId="21" fillId="0" borderId="17" xfId="0" applyNumberFormat="1" applyFont="1" applyBorder="1" applyAlignment="1">
      <alignment horizontal="right" vertical="center"/>
    </xf>
    <xf numFmtId="14" fontId="21" fillId="0" borderId="17" xfId="0" applyNumberFormat="1" applyFont="1" applyBorder="1" applyAlignment="1">
      <alignment horizontal="center" vertical="center"/>
    </xf>
    <xf numFmtId="0" fontId="25" fillId="0" borderId="17" xfId="0" applyFont="1" applyBorder="1" applyAlignment="1">
      <alignment horizontal="left" vertical="top" wrapText="1"/>
    </xf>
    <xf numFmtId="0" fontId="16" fillId="0" borderId="17" xfId="0" applyFont="1" applyBorder="1" applyAlignment="1">
      <alignment horizontal="center" vertical="center"/>
    </xf>
    <xf numFmtId="164" fontId="21" fillId="0" borderId="17" xfId="0" applyNumberFormat="1" applyFont="1" applyBorder="1" applyAlignment="1">
      <alignment horizontal="center" vertical="center"/>
    </xf>
    <xf numFmtId="164" fontId="21" fillId="0" borderId="17" xfId="0" applyNumberFormat="1" applyFont="1" applyBorder="1" applyAlignment="1">
      <alignment horizontal="center" vertical="center" wrapText="1"/>
    </xf>
    <xf numFmtId="0" fontId="21" fillId="0" borderId="17" xfId="0" applyFont="1" applyBorder="1" applyAlignment="1">
      <alignment horizontal="left" vertical="center" wrapText="1"/>
    </xf>
    <xf numFmtId="0" fontId="29" fillId="0" borderId="17" xfId="0" applyFont="1" applyBorder="1" applyAlignment="1">
      <alignment horizontal="center" vertical="center" wrapText="1"/>
    </xf>
    <xf numFmtId="0" fontId="17" fillId="0" borderId="17" xfId="0" applyFont="1" applyBorder="1" applyAlignment="1">
      <alignment horizontal="center" vertical="center"/>
    </xf>
    <xf numFmtId="164" fontId="17" fillId="0" borderId="17" xfId="0" applyNumberFormat="1" applyFont="1" applyBorder="1" applyAlignment="1">
      <alignment horizontal="right" vertical="center"/>
    </xf>
    <xf numFmtId="9" fontId="16" fillId="0" borderId="17" xfId="0" applyNumberFormat="1" applyFont="1" applyBorder="1" applyAlignment="1">
      <alignment horizontal="center" vertical="center"/>
    </xf>
    <xf numFmtId="2" fontId="30" fillId="0" borderId="17" xfId="0" applyNumberFormat="1" applyFont="1" applyBorder="1" applyAlignment="1">
      <alignment vertical="top" wrapText="1"/>
    </xf>
    <xf numFmtId="164" fontId="17" fillId="0" borderId="17" xfId="0" applyNumberFormat="1" applyFont="1" applyBorder="1" applyAlignment="1">
      <alignment vertical="center"/>
    </xf>
    <xf numFmtId="0" fontId="22" fillId="0" borderId="17" xfId="0" applyFont="1" applyBorder="1" applyAlignment="1">
      <alignment horizontal="left" vertical="top" wrapText="1"/>
    </xf>
    <xf numFmtId="164" fontId="21" fillId="0" borderId="17" xfId="0" applyNumberFormat="1" applyFont="1" applyBorder="1" applyAlignment="1">
      <alignment vertical="center"/>
    </xf>
    <xf numFmtId="0" fontId="33" fillId="0" borderId="17" xfId="0" applyFont="1" applyBorder="1" applyAlignment="1">
      <alignment horizontal="center" vertical="center"/>
    </xf>
    <xf numFmtId="164" fontId="17" fillId="0" borderId="17" xfId="0" applyNumberFormat="1" applyFont="1" applyBorder="1" applyAlignment="1">
      <alignment horizontal="right" vertical="center" wrapText="1"/>
    </xf>
    <xf numFmtId="0" fontId="32" fillId="0" borderId="17" xfId="0" applyFont="1" applyBorder="1" applyAlignment="1">
      <alignment horizontal="center" vertical="center"/>
    </xf>
    <xf numFmtId="164" fontId="17" fillId="0" borderId="17" xfId="0" applyNumberFormat="1" applyFont="1" applyBorder="1" applyAlignment="1">
      <alignment horizontal="center" vertical="center" wrapText="1"/>
    </xf>
    <xf numFmtId="0" fontId="17" fillId="0" borderId="17" xfId="0" applyFont="1" applyBorder="1" applyAlignment="1">
      <alignment horizontal="left" vertical="center" wrapText="1"/>
    </xf>
    <xf numFmtId="0" fontId="30" fillId="0" borderId="17" xfId="0" applyFont="1" applyBorder="1" applyAlignment="1">
      <alignment vertical="top" wrapText="1"/>
    </xf>
    <xf numFmtId="164" fontId="17" fillId="0" borderId="17" xfId="0" applyNumberFormat="1" applyFont="1" applyBorder="1" applyAlignment="1">
      <alignment horizontal="center" vertical="center"/>
    </xf>
    <xf numFmtId="166" fontId="17" fillId="0" borderId="17" xfId="0" applyNumberFormat="1" applyFont="1" applyBorder="1" applyAlignment="1">
      <alignment horizontal="center" vertical="center" wrapText="1"/>
    </xf>
    <xf numFmtId="166" fontId="16" fillId="0" borderId="17" xfId="0" applyNumberFormat="1" applyFont="1" applyBorder="1" applyAlignment="1">
      <alignment horizontal="center" vertical="center" wrapText="1"/>
    </xf>
    <xf numFmtId="9" fontId="23" fillId="0" borderId="17" xfId="0" applyNumberFormat="1" applyFont="1" applyBorder="1" applyAlignment="1">
      <alignment horizontal="center" vertical="center" wrapText="1"/>
    </xf>
    <xf numFmtId="0" fontId="34" fillId="0" borderId="17" xfId="0" applyFont="1" applyBorder="1" applyAlignment="1">
      <alignment horizontal="center" vertical="center"/>
    </xf>
    <xf numFmtId="0" fontId="23" fillId="0" borderId="17" xfId="0" applyFont="1" applyBorder="1" applyAlignment="1">
      <alignment horizontal="center" vertical="center"/>
    </xf>
    <xf numFmtId="0" fontId="21" fillId="0" borderId="32" xfId="0" applyFont="1" applyBorder="1" applyAlignment="1" applyProtection="1">
      <alignment vertical="center" wrapText="1"/>
      <protection locked="0"/>
    </xf>
    <xf numFmtId="0" fontId="17" fillId="0" borderId="31" xfId="0" applyFont="1" applyBorder="1" applyAlignment="1" applyProtection="1">
      <alignment vertical="center"/>
      <protection locked="0"/>
    </xf>
    <xf numFmtId="0" fontId="17" fillId="0" borderId="31" xfId="0" applyFont="1" applyBorder="1" applyAlignment="1" applyProtection="1">
      <alignment vertical="center" wrapText="1"/>
      <protection locked="0"/>
    </xf>
    <xf numFmtId="0" fontId="21" fillId="0" borderId="31" xfId="0" applyFont="1" applyBorder="1" applyAlignment="1" applyProtection="1">
      <alignment horizontal="justify" vertical="center" wrapText="1"/>
      <protection locked="0"/>
    </xf>
    <xf numFmtId="0" fontId="17" fillId="0" borderId="31" xfId="0" applyFont="1" applyBorder="1" applyAlignment="1" applyProtection="1">
      <alignment horizontal="center" vertical="center" wrapText="1"/>
      <protection locked="0"/>
    </xf>
    <xf numFmtId="166" fontId="17" fillId="0" borderId="31" xfId="0" applyNumberFormat="1" applyFont="1" applyBorder="1" applyAlignment="1" applyProtection="1">
      <alignment horizontal="center" vertical="center" wrapText="1"/>
      <protection locked="0"/>
    </xf>
    <xf numFmtId="1" fontId="17" fillId="0" borderId="31" xfId="0" applyNumberFormat="1" applyFont="1" applyBorder="1" applyAlignment="1" applyProtection="1">
      <alignment vertical="center" wrapText="1"/>
      <protection locked="0"/>
    </xf>
    <xf numFmtId="9" fontId="17" fillId="0" borderId="31" xfId="0" applyNumberFormat="1" applyFont="1" applyBorder="1" applyAlignment="1" applyProtection="1">
      <alignment horizontal="center" vertical="center" wrapText="1"/>
      <protection locked="0"/>
    </xf>
    <xf numFmtId="0" fontId="41" fillId="0" borderId="31" xfId="0" applyFont="1" applyBorder="1" applyAlignment="1" applyProtection="1">
      <alignment horizontal="center" vertical="center" wrapText="1"/>
      <protection locked="0"/>
    </xf>
    <xf numFmtId="0" fontId="38" fillId="0" borderId="31" xfId="0" applyFont="1" applyBorder="1" applyAlignment="1" applyProtection="1">
      <alignment horizontal="center" vertical="center" wrapText="1"/>
      <protection locked="0"/>
    </xf>
    <xf numFmtId="0" fontId="38" fillId="0" borderId="31" xfId="1" applyFont="1" applyBorder="1" applyAlignment="1" applyProtection="1">
      <alignment horizontal="justify" vertical="center" wrapText="1"/>
      <protection locked="0"/>
    </xf>
    <xf numFmtId="0" fontId="38" fillId="0" borderId="31" xfId="0" applyFont="1" applyBorder="1" applyAlignment="1" applyProtection="1">
      <alignment horizontal="justify" vertical="center" wrapText="1"/>
      <protection locked="0"/>
    </xf>
    <xf numFmtId="9" fontId="38" fillId="0" borderId="31" xfId="0" applyNumberFormat="1" applyFont="1" applyBorder="1" applyAlignment="1" applyProtection="1">
      <alignment horizontal="center" vertical="center" wrapText="1"/>
      <protection locked="0"/>
    </xf>
    <xf numFmtId="0" fontId="21" fillId="0" borderId="31" xfId="0" applyFont="1" applyBorder="1" applyAlignment="1" applyProtection="1">
      <alignment horizontal="center" vertical="center" wrapText="1"/>
      <protection locked="0"/>
    </xf>
    <xf numFmtId="0" fontId="30" fillId="0" borderId="31" xfId="0" applyFont="1" applyBorder="1" applyAlignment="1" applyProtection="1">
      <alignment horizontal="center" vertical="center" wrapText="1"/>
      <protection locked="0"/>
    </xf>
    <xf numFmtId="0" fontId="41" fillId="0" borderId="31" xfId="1" applyFont="1" applyBorder="1" applyAlignment="1" applyProtection="1">
      <alignment horizontal="center" vertical="center" wrapText="1"/>
      <protection locked="0"/>
    </xf>
    <xf numFmtId="0" fontId="30" fillId="0" borderId="31" xfId="1" applyFont="1" applyBorder="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31" xfId="1" applyFont="1" applyBorder="1" applyAlignment="1" applyProtection="1">
      <alignment horizontal="justify" vertical="center" wrapText="1"/>
      <protection locked="0"/>
    </xf>
    <xf numFmtId="0" fontId="38" fillId="0" borderId="31" xfId="1" applyFont="1" applyBorder="1" applyAlignment="1" applyProtection="1">
      <alignment horizontal="center" vertical="center" wrapText="1"/>
      <protection locked="0"/>
    </xf>
    <xf numFmtId="166" fontId="38" fillId="0" borderId="31" xfId="0" applyNumberFormat="1" applyFont="1" applyBorder="1" applyAlignment="1" applyProtection="1">
      <alignment horizontal="center" vertical="center" wrapText="1"/>
      <protection locked="0"/>
    </xf>
    <xf numFmtId="1" fontId="39" fillId="0" borderId="31" xfId="0" applyNumberFormat="1" applyFont="1" applyBorder="1" applyAlignment="1" applyProtection="1">
      <alignment vertical="center" wrapText="1"/>
      <protection locked="0"/>
    </xf>
    <xf numFmtId="9" fontId="38" fillId="0" borderId="17" xfId="0" applyNumberFormat="1" applyFont="1" applyBorder="1" applyAlignment="1">
      <alignment horizontal="center" vertical="center" wrapText="1"/>
    </xf>
    <xf numFmtId="0" fontId="61" fillId="6" borderId="17" xfId="0" applyFont="1" applyFill="1" applyBorder="1" applyAlignment="1">
      <alignment horizontal="justify" vertical="center" wrapText="1"/>
    </xf>
    <xf numFmtId="0" fontId="61" fillId="7" borderId="17" xfId="0" applyFont="1" applyFill="1" applyBorder="1" applyAlignment="1">
      <alignment horizontal="justify" vertical="center" wrapText="1"/>
    </xf>
    <xf numFmtId="0" fontId="62" fillId="7" borderId="17" xfId="0" applyFont="1" applyFill="1" applyBorder="1" applyAlignment="1">
      <alignment horizontal="justify" vertical="center" wrapText="1"/>
    </xf>
    <xf numFmtId="0" fontId="64" fillId="18" borderId="31" xfId="4" applyFont="1" applyFill="1" applyBorder="1" applyAlignment="1">
      <alignment horizontal="justify" vertical="center" wrapText="1"/>
    </xf>
    <xf numFmtId="0" fontId="64" fillId="18" borderId="31" xfId="5" applyFont="1" applyFill="1" applyBorder="1" applyAlignment="1">
      <alignment horizontal="justify" vertical="center" wrapText="1"/>
    </xf>
    <xf numFmtId="0" fontId="64" fillId="18" borderId="39" xfId="0" applyFont="1" applyFill="1" applyBorder="1" applyAlignment="1">
      <alignment horizontal="justify" vertical="center" wrapText="1"/>
    </xf>
    <xf numFmtId="0" fontId="64" fillId="23" borderId="20" xfId="0" applyFont="1" applyFill="1" applyBorder="1" applyAlignment="1">
      <alignment horizontal="justify" vertical="center" wrapText="1"/>
    </xf>
    <xf numFmtId="0" fontId="64" fillId="23" borderId="17" xfId="0" applyFont="1" applyFill="1" applyBorder="1" applyAlignment="1">
      <alignment horizontal="justify" vertical="center" wrapText="1"/>
    </xf>
    <xf numFmtId="0" fontId="64" fillId="24" borderId="17" xfId="0" applyFont="1" applyFill="1" applyBorder="1" applyAlignment="1">
      <alignment horizontal="justify" vertical="center" wrapText="1"/>
    </xf>
    <xf numFmtId="9" fontId="61" fillId="25" borderId="17" xfId="0" applyNumberFormat="1" applyFont="1" applyFill="1" applyBorder="1" applyAlignment="1">
      <alignment horizontal="justify" vertical="center" wrapText="1"/>
    </xf>
    <xf numFmtId="9" fontId="64" fillId="27" borderId="17" xfId="2" applyFont="1" applyFill="1" applyBorder="1" applyAlignment="1">
      <alignment horizontal="justify" vertical="center" wrapText="1"/>
    </xf>
    <xf numFmtId="9" fontId="64" fillId="10" borderId="17" xfId="0" applyNumberFormat="1" applyFont="1" applyFill="1" applyBorder="1" applyAlignment="1">
      <alignment horizontal="justify" vertical="center" wrapText="1"/>
    </xf>
    <xf numFmtId="9" fontId="61" fillId="10" borderId="17" xfId="0" applyNumberFormat="1" applyFont="1" applyFill="1" applyBorder="1" applyAlignment="1">
      <alignment horizontal="justify" vertical="center" wrapText="1"/>
    </xf>
    <xf numFmtId="164" fontId="61" fillId="10" borderId="17" xfId="0" applyNumberFormat="1" applyFont="1" applyFill="1" applyBorder="1" applyAlignment="1">
      <alignment horizontal="justify" vertical="center" wrapText="1"/>
    </xf>
    <xf numFmtId="9" fontId="61" fillId="10" borderId="12" xfId="0" applyNumberFormat="1" applyFont="1" applyFill="1" applyBorder="1" applyAlignment="1">
      <alignment horizontal="justify" vertical="center" wrapText="1"/>
    </xf>
    <xf numFmtId="0" fontId="61" fillId="12" borderId="20" xfId="0" applyFont="1" applyFill="1" applyBorder="1" applyAlignment="1">
      <alignment horizontal="justify" vertical="center" wrapText="1"/>
    </xf>
    <xf numFmtId="0" fontId="61" fillId="12" borderId="17" xfId="0" applyFont="1" applyFill="1" applyBorder="1" applyAlignment="1">
      <alignment horizontal="justify" vertical="center" wrapText="1"/>
    </xf>
    <xf numFmtId="0" fontId="64" fillId="12" borderId="17" xfId="0" applyFont="1" applyFill="1" applyBorder="1" applyAlignment="1">
      <alignment horizontal="justify" vertical="center" wrapText="1"/>
    </xf>
    <xf numFmtId="0" fontId="7" fillId="11" borderId="17" xfId="0" applyFont="1" applyFill="1" applyBorder="1" applyAlignment="1">
      <alignment horizontal="justify" vertical="center" wrapText="1"/>
    </xf>
    <xf numFmtId="0" fontId="64" fillId="11" borderId="17" xfId="0" applyFont="1" applyFill="1" applyBorder="1" applyAlignment="1">
      <alignment horizontal="justify" vertical="center" wrapText="1"/>
    </xf>
    <xf numFmtId="164" fontId="64" fillId="11" borderId="17" xfId="0" applyNumberFormat="1" applyFont="1" applyFill="1" applyBorder="1" applyAlignment="1">
      <alignment horizontal="justify" vertical="center" wrapText="1"/>
    </xf>
    <xf numFmtId="0" fontId="61" fillId="11" borderId="17" xfId="0" applyFont="1" applyFill="1" applyBorder="1" applyAlignment="1">
      <alignment horizontal="justify" vertical="center" wrapText="1"/>
    </xf>
    <xf numFmtId="0" fontId="64" fillId="29" borderId="31" xfId="0" applyFont="1" applyFill="1" applyBorder="1" applyAlignment="1">
      <alignment horizontal="justify" vertical="center" wrapText="1"/>
    </xf>
    <xf numFmtId="0" fontId="64" fillId="49" borderId="17" xfId="0" applyFont="1" applyFill="1" applyBorder="1" applyAlignment="1">
      <alignment horizontal="justify" vertical="center" wrapText="1"/>
    </xf>
    <xf numFmtId="0" fontId="7" fillId="51" borderId="17" xfId="0" applyFont="1" applyFill="1" applyBorder="1" applyAlignment="1">
      <alignment horizontal="justify" vertical="center" wrapText="1"/>
    </xf>
    <xf numFmtId="0" fontId="61" fillId="13" borderId="17" xfId="0" applyFont="1" applyFill="1" applyBorder="1" applyAlignment="1">
      <alignment horizontal="justify" vertical="center" wrapText="1"/>
    </xf>
    <xf numFmtId="0" fontId="64" fillId="13" borderId="17" xfId="0" applyFont="1" applyFill="1" applyBorder="1" applyAlignment="1">
      <alignment horizontal="justify" vertical="center" wrapText="1"/>
    </xf>
    <xf numFmtId="9" fontId="61" fillId="13" borderId="17" xfId="0" applyNumberFormat="1" applyFont="1" applyFill="1" applyBorder="1" applyAlignment="1">
      <alignment horizontal="justify" vertical="center" wrapText="1"/>
    </xf>
    <xf numFmtId="9" fontId="64" fillId="14" borderId="17" xfId="0" applyNumberFormat="1" applyFont="1" applyFill="1" applyBorder="1" applyAlignment="1">
      <alignment horizontal="justify" vertical="center" wrapText="1"/>
    </xf>
    <xf numFmtId="9" fontId="64" fillId="32" borderId="17" xfId="0" applyNumberFormat="1" applyFont="1" applyFill="1" applyBorder="1" applyAlignment="1">
      <alignment horizontal="justify" vertical="center" wrapText="1"/>
    </xf>
    <xf numFmtId="9" fontId="64" fillId="32" borderId="17" xfId="0" applyNumberFormat="1" applyFont="1" applyFill="1" applyBorder="1" applyAlignment="1">
      <alignment horizontal="justify" vertical="top" wrapText="1"/>
    </xf>
    <xf numFmtId="0" fontId="64" fillId="32" borderId="17" xfId="0" applyFont="1" applyFill="1" applyBorder="1" applyAlignment="1">
      <alignment horizontal="justify" vertical="top" wrapText="1"/>
    </xf>
    <xf numFmtId="9" fontId="61" fillId="32" borderId="17" xfId="0" applyNumberFormat="1" applyFont="1" applyFill="1" applyBorder="1" applyAlignment="1">
      <alignment horizontal="justify" vertical="top" wrapText="1"/>
    </xf>
    <xf numFmtId="9" fontId="61" fillId="32" borderId="17" xfId="0" applyNumberFormat="1" applyFont="1" applyFill="1" applyBorder="1" applyAlignment="1">
      <alignment horizontal="justify" vertical="center" wrapText="1"/>
    </xf>
    <xf numFmtId="9" fontId="64" fillId="32" borderId="9" xfId="0" applyNumberFormat="1" applyFont="1" applyFill="1" applyBorder="1" applyAlignment="1">
      <alignment horizontal="justify" vertical="center" wrapText="1"/>
    </xf>
    <xf numFmtId="164" fontId="64" fillId="34" borderId="17" xfId="0" applyNumberFormat="1" applyFont="1" applyFill="1" applyBorder="1" applyAlignment="1">
      <alignment horizontal="justify" vertical="center" wrapText="1"/>
    </xf>
    <xf numFmtId="0" fontId="68" fillId="30" borderId="31" xfId="0" applyFont="1" applyFill="1" applyBorder="1" applyAlignment="1">
      <alignment horizontal="justify" vertical="center" wrapText="1"/>
    </xf>
    <xf numFmtId="0" fontId="61" fillId="10" borderId="20" xfId="0" applyFont="1" applyFill="1" applyBorder="1" applyAlignment="1">
      <alignment horizontal="justify" vertical="center" wrapText="1"/>
    </xf>
    <xf numFmtId="0" fontId="64" fillId="10" borderId="17" xfId="0" applyFont="1" applyFill="1" applyBorder="1" applyAlignment="1">
      <alignment horizontal="justify" vertical="center" wrapText="1"/>
    </xf>
    <xf numFmtId="0" fontId="61" fillId="10" borderId="17" xfId="0" applyFont="1" applyFill="1" applyBorder="1" applyAlignment="1">
      <alignment horizontal="justify" vertical="center" wrapText="1"/>
    </xf>
    <xf numFmtId="0" fontId="64" fillId="9" borderId="16" xfId="0" applyFont="1" applyFill="1" applyBorder="1" applyAlignment="1">
      <alignment horizontal="justify" vertical="center" wrapText="1"/>
    </xf>
    <xf numFmtId="9" fontId="61" fillId="9" borderId="17" xfId="0" applyNumberFormat="1" applyFont="1" applyFill="1" applyBorder="1" applyAlignment="1">
      <alignment horizontal="justify" vertical="center" wrapText="1"/>
    </xf>
    <xf numFmtId="0" fontId="61" fillId="15" borderId="17" xfId="0" applyFont="1" applyFill="1" applyBorder="1" applyAlignment="1">
      <alignment horizontal="justify" vertical="center" wrapText="1"/>
    </xf>
    <xf numFmtId="0" fontId="64" fillId="15" borderId="17" xfId="0" applyFont="1" applyFill="1" applyBorder="1" applyAlignment="1">
      <alignment horizontal="justify" vertical="center" wrapText="1"/>
    </xf>
    <xf numFmtId="0" fontId="61" fillId="15" borderId="16" xfId="0" applyFont="1" applyFill="1" applyBorder="1" applyAlignment="1">
      <alignment horizontal="justify" vertical="center" wrapText="1"/>
    </xf>
    <xf numFmtId="0" fontId="64" fillId="20" borderId="31" xfId="0" applyFont="1" applyFill="1" applyBorder="1" applyAlignment="1">
      <alignment horizontal="justify" vertical="center" wrapText="1"/>
    </xf>
    <xf numFmtId="0" fontId="64" fillId="20" borderId="31" xfId="0" applyFont="1" applyFill="1" applyBorder="1" applyAlignment="1">
      <alignment horizontal="justify" vertical="center"/>
    </xf>
    <xf numFmtId="0" fontId="63" fillId="20" borderId="31" xfId="0" applyFont="1" applyFill="1" applyBorder="1" applyAlignment="1">
      <alignment horizontal="justify" vertical="center" wrapText="1"/>
    </xf>
    <xf numFmtId="0" fontId="61" fillId="19" borderId="31" xfId="0" applyFont="1" applyFill="1" applyBorder="1" applyAlignment="1">
      <alignment horizontal="justify" vertical="center" wrapText="1"/>
    </xf>
    <xf numFmtId="9" fontId="64" fillId="6" borderId="17" xfId="0" applyNumberFormat="1" applyFont="1" applyFill="1" applyBorder="1" applyAlignment="1">
      <alignment horizontal="justify" vertical="center" wrapText="1"/>
    </xf>
    <xf numFmtId="0" fontId="64" fillId="6" borderId="17" xfId="0" applyFont="1" applyFill="1" applyBorder="1" applyAlignment="1">
      <alignment horizontal="justify" vertical="center" wrapText="1"/>
    </xf>
    <xf numFmtId="9" fontId="64" fillId="6" borderId="16" xfId="0" applyNumberFormat="1" applyFont="1" applyFill="1" applyBorder="1" applyAlignment="1">
      <alignment horizontal="justify" vertical="center" wrapText="1"/>
    </xf>
    <xf numFmtId="9" fontId="64" fillId="6" borderId="31" xfId="0" applyNumberFormat="1" applyFont="1" applyFill="1" applyBorder="1" applyAlignment="1">
      <alignment horizontal="justify" vertical="center" wrapText="1"/>
    </xf>
    <xf numFmtId="9" fontId="64" fillId="21" borderId="20" xfId="0" applyNumberFormat="1" applyFont="1" applyFill="1" applyBorder="1" applyAlignment="1">
      <alignment horizontal="justify" vertical="center" wrapText="1"/>
    </xf>
    <xf numFmtId="9" fontId="64" fillId="21" borderId="17" xfId="0" applyNumberFormat="1" applyFont="1" applyFill="1" applyBorder="1" applyAlignment="1">
      <alignment horizontal="justify" vertical="center" wrapText="1"/>
    </xf>
    <xf numFmtId="0" fontId="61" fillId="24" borderId="17" xfId="0" applyFont="1" applyFill="1" applyBorder="1" applyAlignment="1">
      <alignment horizontal="justify" vertical="center" wrapText="1"/>
    </xf>
    <xf numFmtId="0" fontId="64" fillId="27" borderId="46" xfId="0" applyFont="1" applyFill="1" applyBorder="1" applyAlignment="1">
      <alignment horizontal="justify" vertical="center" wrapText="1"/>
    </xf>
    <xf numFmtId="164" fontId="61" fillId="11" borderId="17" xfId="0" applyNumberFormat="1" applyFont="1" applyFill="1" applyBorder="1" applyAlignment="1">
      <alignment horizontal="justify" vertical="center" wrapText="1"/>
    </xf>
    <xf numFmtId="0" fontId="64" fillId="10" borderId="20" xfId="0" applyFont="1" applyFill="1" applyBorder="1" applyAlignment="1">
      <alignment horizontal="justify" vertical="center" wrapText="1"/>
    </xf>
    <xf numFmtId="0" fontId="64" fillId="45" borderId="31" xfId="0" applyFont="1" applyFill="1" applyBorder="1" applyAlignment="1">
      <alignment horizontal="justify" vertical="center" wrapText="1"/>
    </xf>
    <xf numFmtId="9" fontId="64" fillId="9" borderId="17" xfId="0" applyNumberFormat="1" applyFont="1" applyFill="1" applyBorder="1" applyAlignment="1">
      <alignment horizontal="justify" vertical="center" wrapText="1"/>
    </xf>
    <xf numFmtId="0" fontId="64" fillId="9" borderId="17" xfId="0" applyFont="1" applyFill="1" applyBorder="1" applyAlignment="1">
      <alignment horizontal="justify" vertical="center" wrapText="1"/>
    </xf>
    <xf numFmtId="0" fontId="62" fillId="19" borderId="17" xfId="0" applyFont="1" applyFill="1" applyBorder="1" applyAlignment="1">
      <alignment horizontal="justify" vertical="center" wrapText="1"/>
    </xf>
    <xf numFmtId="0" fontId="18" fillId="0" borderId="30" xfId="0" applyFont="1" applyBorder="1" applyAlignment="1">
      <alignment horizontal="justify" vertical="center" wrapText="1"/>
    </xf>
    <xf numFmtId="0" fontId="18" fillId="0" borderId="29" xfId="0" applyFont="1" applyBorder="1" applyAlignment="1">
      <alignment horizontal="justify" vertical="center" wrapText="1"/>
    </xf>
    <xf numFmtId="0" fontId="16" fillId="0" borderId="30" xfId="0" applyFont="1" applyBorder="1" applyAlignment="1">
      <alignment horizontal="justify" vertical="center" wrapText="1"/>
    </xf>
    <xf numFmtId="0" fontId="53" fillId="0" borderId="47" xfId="0" applyFont="1" applyBorder="1" applyAlignment="1" applyProtection="1">
      <alignment horizontal="justify" vertical="center" wrapText="1"/>
      <protection locked="0"/>
    </xf>
    <xf numFmtId="0" fontId="16" fillId="0" borderId="17" xfId="0" applyFont="1" applyBorder="1" applyAlignment="1">
      <alignment horizontal="justify" vertical="center" wrapText="1"/>
    </xf>
    <xf numFmtId="0" fontId="53" fillId="0" borderId="47" xfId="0" applyFont="1" applyBorder="1" applyAlignment="1" applyProtection="1">
      <alignment horizontal="justify" vertical="top" wrapText="1"/>
      <protection locked="0"/>
    </xf>
    <xf numFmtId="0" fontId="56" fillId="0" borderId="31" xfId="7" applyFont="1" applyFill="1" applyBorder="1" applyAlignment="1" applyProtection="1">
      <alignment horizontal="justify" vertical="center" wrapText="1"/>
      <protection locked="0"/>
    </xf>
    <xf numFmtId="9" fontId="18" fillId="0" borderId="17" xfId="0" applyNumberFormat="1" applyFont="1" applyBorder="1" applyAlignment="1">
      <alignment horizontal="justify" vertical="center" wrapText="1"/>
    </xf>
    <xf numFmtId="0" fontId="18" fillId="0" borderId="17" xfId="0" applyFont="1" applyBorder="1" applyAlignment="1">
      <alignment horizontal="justify" vertical="center" wrapText="1"/>
    </xf>
    <xf numFmtId="0" fontId="51" fillId="0" borderId="31" xfId="0" applyFont="1" applyBorder="1" applyAlignment="1">
      <alignment horizontal="justify" vertical="center" wrapText="1"/>
    </xf>
    <xf numFmtId="0" fontId="18" fillId="0" borderId="16" xfId="0" applyFont="1" applyBorder="1" applyAlignment="1">
      <alignment horizontal="justify" vertical="center" wrapText="1"/>
    </xf>
    <xf numFmtId="0" fontId="16" fillId="0" borderId="17" xfId="0" applyFont="1" applyBorder="1" applyAlignment="1">
      <alignment horizontal="justify" vertical="top" wrapText="1"/>
    </xf>
    <xf numFmtId="2" fontId="16" fillId="0" borderId="17" xfId="0" applyNumberFormat="1" applyFont="1" applyBorder="1" applyAlignment="1">
      <alignment horizontal="justify" vertical="top" wrapText="1"/>
    </xf>
    <xf numFmtId="0" fontId="22" fillId="0" borderId="17" xfId="0" applyFont="1" applyBorder="1" applyAlignment="1">
      <alignment horizontal="justify" vertical="center" wrapText="1"/>
    </xf>
    <xf numFmtId="9" fontId="16" fillId="0" borderId="17" xfId="0" applyNumberFormat="1" applyFont="1" applyBorder="1" applyAlignment="1">
      <alignment horizontal="justify" vertical="center" wrapText="1"/>
    </xf>
    <xf numFmtId="9" fontId="21" fillId="0" borderId="31" xfId="0" applyNumberFormat="1" applyFont="1" applyBorder="1" applyAlignment="1" applyProtection="1">
      <alignment horizontal="justify" vertical="center" wrapText="1"/>
      <protection locked="0"/>
    </xf>
    <xf numFmtId="0" fontId="38" fillId="0" borderId="34" xfId="0" applyFont="1" applyBorder="1" applyAlignment="1" applyProtection="1">
      <alignment horizontal="justify" vertical="center" wrapText="1"/>
      <protection locked="0"/>
    </xf>
    <xf numFmtId="0" fontId="38" fillId="0" borderId="45" xfId="0" applyFont="1" applyBorder="1" applyAlignment="1">
      <alignment horizontal="justify" vertical="center" wrapText="1"/>
    </xf>
    <xf numFmtId="9" fontId="62" fillId="19" borderId="31" xfId="1" applyNumberFormat="1" applyFont="1" applyFill="1" applyBorder="1" applyAlignment="1">
      <alignment horizontal="center" vertical="center" wrapText="1"/>
    </xf>
    <xf numFmtId="0" fontId="62" fillId="20" borderId="31" xfId="1" applyFont="1" applyFill="1" applyBorder="1" applyAlignment="1">
      <alignment horizontal="justify" vertical="center"/>
    </xf>
    <xf numFmtId="9" fontId="61" fillId="20" borderId="31" xfId="1" applyNumberFormat="1" applyFont="1" applyFill="1" applyBorder="1" applyAlignment="1">
      <alignment horizontal="center" vertical="center"/>
    </xf>
    <xf numFmtId="9" fontId="7" fillId="59" borderId="17" xfId="0" applyNumberFormat="1" applyFont="1" applyFill="1" applyBorder="1" applyAlignment="1">
      <alignment horizontal="center" vertical="center" wrapText="1"/>
    </xf>
    <xf numFmtId="164" fontId="7" fillId="59" borderId="17" xfId="0" applyNumberFormat="1" applyFont="1" applyFill="1" applyBorder="1" applyAlignment="1">
      <alignment horizontal="left" vertical="center" wrapText="1"/>
    </xf>
    <xf numFmtId="0" fontId="61" fillId="53" borderId="9" xfId="0" applyFont="1" applyFill="1" applyBorder="1" applyAlignment="1">
      <alignment horizontal="center" vertical="center" wrapText="1"/>
    </xf>
    <xf numFmtId="9" fontId="61" fillId="53" borderId="17" xfId="0" applyNumberFormat="1" applyFont="1" applyFill="1" applyBorder="1" applyAlignment="1">
      <alignment horizontal="justify" vertical="center" wrapText="1"/>
    </xf>
    <xf numFmtId="0" fontId="61" fillId="25" borderId="17" xfId="0" applyFont="1" applyFill="1" applyBorder="1" applyAlignment="1">
      <alignment horizontal="justify" vertical="center" wrapText="1"/>
    </xf>
    <xf numFmtId="0" fontId="61" fillId="10" borderId="31" xfId="0" applyFont="1" applyFill="1" applyBorder="1" applyAlignment="1">
      <alignment horizontal="justify" vertical="center" wrapText="1"/>
    </xf>
    <xf numFmtId="0" fontId="61" fillId="53" borderId="17" xfId="0" applyFont="1" applyFill="1" applyBorder="1" applyAlignment="1">
      <alignment horizontal="justify" vertical="center" wrapText="1"/>
    </xf>
    <xf numFmtId="0" fontId="64" fillId="53" borderId="31" xfId="0" applyFont="1" applyFill="1" applyBorder="1" applyAlignment="1">
      <alignment horizontal="justify" vertical="center" wrapText="1"/>
    </xf>
    <xf numFmtId="0" fontId="42" fillId="27" borderId="17" xfId="0" applyFont="1" applyFill="1" applyBorder="1" applyAlignment="1">
      <alignment horizontal="center" vertical="center" wrapText="1"/>
    </xf>
    <xf numFmtId="0" fontId="18" fillId="0" borderId="47" xfId="1" applyFont="1" applyBorder="1" applyAlignment="1" applyProtection="1">
      <alignment horizontal="justify" vertical="center" wrapText="1"/>
      <protection locked="0"/>
    </xf>
    <xf numFmtId="0" fontId="32" fillId="0" borderId="17" xfId="0" applyFont="1" applyBorder="1" applyAlignment="1">
      <alignment horizontal="center" vertical="center" wrapText="1"/>
    </xf>
    <xf numFmtId="0" fontId="72" fillId="0" borderId="31" xfId="0" applyFont="1" applyBorder="1" applyAlignment="1" applyProtection="1">
      <alignment horizontal="justify" vertical="center" wrapText="1"/>
      <protection locked="0"/>
    </xf>
    <xf numFmtId="0" fontId="73" fillId="0" borderId="31" xfId="1" applyFont="1" applyBorder="1" applyAlignment="1" applyProtection="1">
      <alignment horizontal="center" vertical="center" wrapText="1"/>
      <protection locked="0"/>
    </xf>
    <xf numFmtId="0" fontId="72" fillId="0" borderId="31" xfId="0" applyFont="1" applyBorder="1" applyAlignment="1" applyProtection="1">
      <alignment horizontal="center" vertical="center" wrapText="1"/>
      <protection locked="0"/>
    </xf>
    <xf numFmtId="0" fontId="74" fillId="0" borderId="47" xfId="0" applyFont="1" applyBorder="1" applyAlignment="1" applyProtection="1">
      <alignment horizontal="justify" vertical="center" wrapText="1"/>
      <protection locked="0"/>
    </xf>
    <xf numFmtId="0" fontId="74" fillId="0" borderId="9" xfId="0" applyFont="1" applyBorder="1" applyAlignment="1">
      <alignment horizontal="center" vertical="center" wrapText="1"/>
    </xf>
    <xf numFmtId="0" fontId="74" fillId="0" borderId="18" xfId="0" applyFont="1" applyBorder="1" applyAlignment="1">
      <alignment wrapText="1"/>
    </xf>
    <xf numFmtId="0" fontId="72" fillId="0" borderId="32" xfId="0" applyFont="1" applyBorder="1" applyAlignment="1" applyProtection="1">
      <alignment vertical="center" wrapText="1"/>
      <protection locked="0"/>
    </xf>
    <xf numFmtId="0" fontId="72" fillId="0" borderId="31" xfId="0" applyFont="1" applyBorder="1" applyAlignment="1" applyProtection="1">
      <alignment vertical="center"/>
      <protection locked="0"/>
    </xf>
    <xf numFmtId="0" fontId="72" fillId="0" borderId="31" xfId="0" applyFont="1" applyBorder="1" applyAlignment="1" applyProtection="1">
      <alignment vertical="center" wrapText="1"/>
      <protection locked="0"/>
    </xf>
    <xf numFmtId="166" fontId="72" fillId="0" borderId="31" xfId="0" applyNumberFormat="1" applyFont="1" applyBorder="1" applyAlignment="1" applyProtection="1">
      <alignment horizontal="center" vertical="center" wrapText="1"/>
      <protection locked="0"/>
    </xf>
    <xf numFmtId="1" fontId="72" fillId="0" borderId="31" xfId="0" applyNumberFormat="1" applyFont="1" applyBorder="1" applyAlignment="1" applyProtection="1">
      <alignment vertical="center" wrapText="1"/>
      <protection locked="0"/>
    </xf>
    <xf numFmtId="0" fontId="72" fillId="0" borderId="31" xfId="1" applyFont="1" applyBorder="1" applyAlignment="1" applyProtection="1">
      <alignment horizontal="center" vertical="center" wrapText="1"/>
      <protection locked="0"/>
    </xf>
    <xf numFmtId="9" fontId="8" fillId="9" borderId="17" xfId="0" applyNumberFormat="1" applyFont="1" applyFill="1" applyBorder="1" applyAlignment="1">
      <alignment horizontal="left" vertical="center" wrapText="1"/>
    </xf>
    <xf numFmtId="9" fontId="7" fillId="9" borderId="17" xfId="0" applyNumberFormat="1" applyFont="1" applyFill="1" applyBorder="1" applyAlignment="1">
      <alignment horizontal="center" vertical="center" wrapText="1"/>
    </xf>
    <xf numFmtId="9" fontId="61" fillId="13" borderId="17" xfId="1" applyNumberFormat="1" applyFont="1" applyFill="1" applyBorder="1" applyAlignment="1">
      <alignment horizontal="center" vertical="center" wrapText="1"/>
    </xf>
    <xf numFmtId="1" fontId="7" fillId="11" borderId="16" xfId="0" applyNumberFormat="1" applyFont="1" applyFill="1" applyBorder="1" applyAlignment="1">
      <alignment horizontal="center" vertical="center" wrapText="1"/>
    </xf>
    <xf numFmtId="164" fontId="7" fillId="11" borderId="16" xfId="0" applyNumberFormat="1" applyFont="1" applyFill="1" applyBorder="1" applyAlignment="1">
      <alignment horizontal="center" vertical="center" wrapText="1"/>
    </xf>
    <xf numFmtId="9" fontId="61" fillId="12" borderId="16" xfId="0" applyNumberFormat="1" applyFont="1" applyFill="1" applyBorder="1" applyAlignment="1">
      <alignment horizontal="center" vertical="center" wrapText="1"/>
    </xf>
    <xf numFmtId="0" fontId="61" fillId="12" borderId="16" xfId="0" applyFont="1" applyFill="1" applyBorder="1" applyAlignment="1">
      <alignment horizontal="justify" vertical="center" wrapText="1"/>
    </xf>
    <xf numFmtId="0" fontId="61" fillId="12" borderId="14" xfId="0" applyFont="1" applyFill="1" applyBorder="1" applyAlignment="1">
      <alignment horizontal="center" vertical="center" wrapText="1"/>
    </xf>
    <xf numFmtId="9" fontId="64" fillId="11" borderId="20" xfId="0" applyNumberFormat="1" applyFont="1" applyFill="1" applyBorder="1" applyAlignment="1">
      <alignment horizontal="center" vertical="center" wrapText="1"/>
    </xf>
    <xf numFmtId="0" fontId="64" fillId="11" borderId="20" xfId="0" applyFont="1" applyFill="1" applyBorder="1" applyAlignment="1">
      <alignment horizontal="justify" vertical="center" wrapText="1"/>
    </xf>
    <xf numFmtId="0" fontId="61" fillId="12" borderId="20" xfId="0" applyFont="1" applyFill="1" applyBorder="1" applyAlignment="1">
      <alignment horizontal="center" vertical="center" wrapText="1"/>
    </xf>
    <xf numFmtId="0" fontId="7" fillId="11" borderId="31" xfId="0" applyFont="1" applyFill="1" applyBorder="1" applyAlignment="1">
      <alignment horizontal="center" vertical="center" wrapText="1"/>
    </xf>
    <xf numFmtId="1" fontId="7" fillId="11" borderId="31" xfId="0" applyNumberFormat="1" applyFont="1" applyFill="1" applyBorder="1" applyAlignment="1">
      <alignment horizontal="center" vertical="center" wrapText="1"/>
    </xf>
    <xf numFmtId="164" fontId="7" fillId="11" borderId="31" xfId="0" applyNumberFormat="1" applyFont="1" applyFill="1" applyBorder="1" applyAlignment="1">
      <alignment horizontal="center" vertical="center" wrapText="1"/>
    </xf>
    <xf numFmtId="49" fontId="7" fillId="11" borderId="31" xfId="0" applyNumberFormat="1" applyFont="1" applyFill="1" applyBorder="1" applyAlignment="1">
      <alignment horizontal="center" vertical="center" wrapText="1"/>
    </xf>
    <xf numFmtId="49" fontId="7" fillId="11" borderId="31" xfId="0" applyNumberFormat="1" applyFont="1" applyFill="1" applyBorder="1" applyAlignment="1">
      <alignment vertical="center" wrapText="1"/>
    </xf>
    <xf numFmtId="9" fontId="64" fillId="12" borderId="31" xfId="0" applyNumberFormat="1" applyFont="1" applyFill="1" applyBorder="1" applyAlignment="1">
      <alignment horizontal="center" vertical="center" wrapText="1"/>
    </xf>
    <xf numFmtId="0" fontId="64" fillId="12" borderId="31" xfId="0" applyFont="1" applyFill="1" applyBorder="1" applyAlignment="1">
      <alignment horizontal="justify" vertical="center" wrapText="1"/>
    </xf>
    <xf numFmtId="9" fontId="64" fillId="11" borderId="31" xfId="0" applyNumberFormat="1" applyFont="1" applyFill="1" applyBorder="1" applyAlignment="1">
      <alignment horizontal="center" vertical="center" wrapText="1"/>
    </xf>
    <xf numFmtId="0" fontId="61" fillId="12" borderId="31" xfId="0" applyFont="1" applyFill="1" applyBorder="1" applyAlignment="1">
      <alignment horizontal="justify" vertical="center" wrapText="1"/>
    </xf>
    <xf numFmtId="49" fontId="7" fillId="42" borderId="31" xfId="0" applyNumberFormat="1" applyFont="1" applyFill="1" applyBorder="1" applyAlignment="1">
      <alignment horizontal="center" vertical="center" wrapText="1"/>
    </xf>
    <xf numFmtId="49" fontId="7" fillId="42" borderId="31" xfId="0" applyNumberFormat="1" applyFont="1" applyFill="1" applyBorder="1" applyAlignment="1">
      <alignment vertical="center" wrapText="1"/>
    </xf>
    <xf numFmtId="0" fontId="7" fillId="42" borderId="31" xfId="0" applyFont="1" applyFill="1" applyBorder="1" applyAlignment="1">
      <alignment horizontal="center" vertical="center" wrapText="1"/>
    </xf>
    <xf numFmtId="164" fontId="7" fillId="42" borderId="31" xfId="0" applyNumberFormat="1" applyFont="1" applyFill="1" applyBorder="1" applyAlignment="1">
      <alignment horizontal="center" vertical="center" wrapText="1"/>
    </xf>
    <xf numFmtId="9" fontId="7" fillId="11" borderId="31" xfId="0" applyNumberFormat="1" applyFont="1" applyFill="1" applyBorder="1" applyAlignment="1">
      <alignment horizontal="center" vertical="center" wrapText="1"/>
    </xf>
    <xf numFmtId="0" fontId="42" fillId="55" borderId="31" xfId="0" applyFont="1" applyFill="1" applyBorder="1" applyAlignment="1">
      <alignment horizontal="justify" vertical="center" wrapText="1"/>
    </xf>
    <xf numFmtId="0" fontId="6" fillId="45" borderId="14" xfId="0" applyFont="1" applyFill="1" applyBorder="1" applyAlignment="1">
      <alignment vertical="center" wrapText="1"/>
    </xf>
    <xf numFmtId="0" fontId="7" fillId="46" borderId="14" xfId="0" applyFont="1" applyFill="1" applyBorder="1" applyAlignment="1">
      <alignment vertical="center" wrapText="1"/>
    </xf>
    <xf numFmtId="0" fontId="7" fillId="46" borderId="42" xfId="0" applyFont="1" applyFill="1" applyBorder="1" applyAlignment="1">
      <alignment horizontal="center" vertical="center" wrapText="1"/>
    </xf>
    <xf numFmtId="0" fontId="14" fillId="8" borderId="8" xfId="0" applyFont="1" applyFill="1" applyBorder="1" applyAlignment="1">
      <alignment vertical="center" wrapText="1"/>
    </xf>
    <xf numFmtId="0" fontId="12" fillId="8" borderId="19" xfId="0" applyFont="1" applyFill="1" applyBorder="1" applyAlignment="1">
      <alignment horizontal="center" vertical="center"/>
    </xf>
    <xf numFmtId="0" fontId="12" fillId="8" borderId="20" xfId="0" applyFont="1" applyFill="1" applyBorder="1" applyAlignment="1">
      <alignment horizontal="center" vertical="center" wrapText="1"/>
    </xf>
    <xf numFmtId="0" fontId="7" fillId="46" borderId="31" xfId="0" applyFont="1" applyFill="1" applyBorder="1" applyAlignment="1">
      <alignment vertical="center" wrapText="1"/>
    </xf>
    <xf numFmtId="9" fontId="75" fillId="13" borderId="17" xfId="0" applyNumberFormat="1" applyFont="1" applyFill="1" applyBorder="1" applyAlignment="1">
      <alignment horizontal="justify" vertical="center" wrapText="1"/>
    </xf>
    <xf numFmtId="0" fontId="75" fillId="20" borderId="31" xfId="0" applyFont="1" applyFill="1" applyBorder="1" applyAlignment="1">
      <alignment horizontal="justify" vertical="center" wrapText="1"/>
    </xf>
    <xf numFmtId="0" fontId="75" fillId="20" borderId="31" xfId="0" applyFont="1" applyFill="1" applyBorder="1" applyAlignment="1">
      <alignment horizontal="justify" vertical="center"/>
    </xf>
    <xf numFmtId="0" fontId="7" fillId="46" borderId="49" xfId="0" applyFont="1" applyFill="1" applyBorder="1" applyAlignment="1">
      <alignment horizontal="center" vertical="center" wrapText="1"/>
    </xf>
    <xf numFmtId="0" fontId="7" fillId="45" borderId="50" xfId="0" applyFont="1" applyFill="1" applyBorder="1" applyAlignment="1">
      <alignment horizontal="center" vertical="center" wrapText="1"/>
    </xf>
    <xf numFmtId="0" fontId="7" fillId="46" borderId="23" xfId="0" applyFont="1" applyFill="1" applyBorder="1" applyAlignment="1">
      <alignment horizontal="center" vertical="center" wrapText="1"/>
    </xf>
    <xf numFmtId="0" fontId="7" fillId="45" borderId="16" xfId="0" applyFont="1" applyFill="1" applyBorder="1" applyAlignment="1">
      <alignment horizontal="center" vertical="center" wrapText="1"/>
    </xf>
    <xf numFmtId="0" fontId="12" fillId="9" borderId="20" xfId="0" applyFont="1" applyFill="1" applyBorder="1" applyAlignment="1">
      <alignment horizontal="center" vertical="center" wrapText="1"/>
    </xf>
    <xf numFmtId="0" fontId="7" fillId="46" borderId="39" xfId="0" applyFont="1" applyFill="1" applyBorder="1" applyAlignment="1">
      <alignment vertical="center" wrapText="1"/>
    </xf>
    <xf numFmtId="0" fontId="7" fillId="46" borderId="40" xfId="0" applyFont="1" applyFill="1" applyBorder="1" applyAlignment="1">
      <alignment horizontal="center" vertical="center" wrapText="1"/>
    </xf>
    <xf numFmtId="0" fontId="7" fillId="46" borderId="51" xfId="0" applyFont="1" applyFill="1" applyBorder="1" applyAlignment="1">
      <alignment horizontal="center" vertical="center" wrapText="1"/>
    </xf>
    <xf numFmtId="0" fontId="7" fillId="45" borderId="31" xfId="0" applyFont="1" applyFill="1" applyBorder="1" applyAlignment="1">
      <alignment horizontal="center" vertical="center" wrapText="1"/>
    </xf>
    <xf numFmtId="0" fontId="64" fillId="46" borderId="9" xfId="0" applyFont="1" applyFill="1" applyBorder="1" applyAlignment="1">
      <alignment horizontal="center" vertical="center" wrapText="1"/>
    </xf>
    <xf numFmtId="9" fontId="64" fillId="9" borderId="20" xfId="0" applyNumberFormat="1" applyFont="1" applyFill="1" applyBorder="1" applyAlignment="1">
      <alignment horizontal="justify" vertical="center" wrapText="1"/>
    </xf>
    <xf numFmtId="164" fontId="7" fillId="46" borderId="12" xfId="0" applyNumberFormat="1" applyFont="1" applyFill="1" applyBorder="1" applyAlignment="1">
      <alignment horizontal="center" vertical="center" wrapText="1"/>
    </xf>
    <xf numFmtId="14" fontId="7" fillId="46" borderId="16" xfId="0" applyNumberFormat="1" applyFont="1" applyFill="1" applyBorder="1" applyAlignment="1">
      <alignment horizontal="center" vertical="center" wrapText="1"/>
    </xf>
    <xf numFmtId="14" fontId="7" fillId="46" borderId="31" xfId="0" applyNumberFormat="1" applyFont="1" applyFill="1" applyBorder="1" applyAlignment="1">
      <alignment horizontal="center" vertical="center" wrapText="1"/>
    </xf>
    <xf numFmtId="0" fontId="7" fillId="45" borderId="39" xfId="0" applyFont="1" applyFill="1" applyBorder="1" applyAlignment="1">
      <alignment horizontal="center" vertical="center" wrapText="1"/>
    </xf>
    <xf numFmtId="0" fontId="12" fillId="9" borderId="20" xfId="0" applyFont="1" applyFill="1" applyBorder="1" applyAlignment="1">
      <alignment horizontal="center" vertical="center"/>
    </xf>
    <xf numFmtId="164" fontId="12" fillId="9" borderId="20" xfId="0" applyNumberFormat="1" applyFont="1" applyFill="1" applyBorder="1" applyAlignment="1">
      <alignment horizontal="center" vertical="center" wrapText="1"/>
    </xf>
    <xf numFmtId="164" fontId="12" fillId="9" borderId="20" xfId="0" applyNumberFormat="1" applyFont="1" applyFill="1" applyBorder="1" applyAlignment="1">
      <alignment horizontal="center" vertical="center"/>
    </xf>
    <xf numFmtId="9" fontId="64" fillId="27" borderId="20" xfId="0" applyNumberFormat="1" applyFont="1" applyFill="1" applyBorder="1" applyAlignment="1">
      <alignment horizontal="center" vertical="center" wrapText="1"/>
    </xf>
    <xf numFmtId="0" fontId="64" fillId="27" borderId="20" xfId="0" applyFont="1" applyFill="1" applyBorder="1" applyAlignment="1">
      <alignment horizontal="justify" vertical="center" wrapText="1"/>
    </xf>
    <xf numFmtId="0" fontId="64" fillId="9" borderId="20" xfId="0" applyFont="1" applyFill="1" applyBorder="1" applyAlignment="1">
      <alignment horizontal="center" vertical="center" wrapText="1"/>
    </xf>
    <xf numFmtId="9" fontId="16" fillId="60" borderId="17" xfId="0" applyNumberFormat="1" applyFont="1" applyFill="1" applyBorder="1" applyAlignment="1">
      <alignment horizontal="center" vertical="center" wrapText="1"/>
    </xf>
    <xf numFmtId="0" fontId="18" fillId="60" borderId="17" xfId="0" applyFont="1" applyFill="1" applyBorder="1" applyAlignment="1">
      <alignment horizontal="justify" vertical="center" wrapText="1"/>
    </xf>
    <xf numFmtId="9" fontId="38" fillId="60" borderId="17" xfId="0" applyNumberFormat="1" applyFont="1" applyFill="1" applyBorder="1" applyAlignment="1">
      <alignment horizontal="center" vertical="center" wrapText="1"/>
    </xf>
    <xf numFmtId="166" fontId="51" fillId="60" borderId="17" xfId="0" applyNumberFormat="1" applyFont="1" applyFill="1" applyBorder="1" applyAlignment="1">
      <alignment horizontal="justify" vertical="center" wrapText="1"/>
    </xf>
    <xf numFmtId="164" fontId="7" fillId="11" borderId="31" xfId="0" applyNumberFormat="1" applyFont="1" applyFill="1" applyBorder="1" applyAlignment="1">
      <alignment horizontal="left" vertical="center" wrapText="1"/>
    </xf>
    <xf numFmtId="0" fontId="7" fillId="11" borderId="36" xfId="0" applyFont="1" applyFill="1" applyBorder="1" applyAlignment="1">
      <alignment horizontal="center" vertical="center" wrapText="1"/>
    </xf>
    <xf numFmtId="0" fontId="7" fillId="11" borderId="44" xfId="0" applyFont="1" applyFill="1" applyBorder="1" applyAlignment="1">
      <alignment horizontal="center" vertical="center" wrapText="1"/>
    </xf>
    <xf numFmtId="0" fontId="7" fillId="11" borderId="15" xfId="0" applyFont="1" applyFill="1" applyBorder="1" applyAlignment="1">
      <alignment horizontal="center" vertical="center" wrapText="1"/>
    </xf>
    <xf numFmtId="49" fontId="7" fillId="11" borderId="36" xfId="0" applyNumberFormat="1" applyFont="1" applyFill="1" applyBorder="1" applyAlignment="1">
      <alignment horizontal="center" vertical="center" wrapText="1"/>
    </xf>
    <xf numFmtId="9" fontId="38" fillId="0" borderId="31" xfId="3" applyFont="1" applyFill="1" applyBorder="1" applyAlignment="1" applyProtection="1">
      <alignment horizontal="center" vertical="center" wrapText="1"/>
      <protection locked="0"/>
    </xf>
    <xf numFmtId="0" fontId="77" fillId="0" borderId="0" xfId="0" applyFont="1" applyAlignment="1">
      <alignment vertical="center" wrapText="1"/>
    </xf>
    <xf numFmtId="0" fontId="64" fillId="46" borderId="31" xfId="0" applyFont="1" applyFill="1" applyBorder="1" applyAlignment="1">
      <alignment horizontal="left" vertical="center" wrapText="1"/>
    </xf>
    <xf numFmtId="0" fontId="64" fillId="18" borderId="37" xfId="0" applyFont="1" applyFill="1" applyBorder="1" applyAlignment="1">
      <alignment horizontal="center" vertical="center" wrapText="1"/>
    </xf>
    <xf numFmtId="9" fontId="64" fillId="21" borderId="31" xfId="0" applyNumberFormat="1" applyFont="1" applyFill="1" applyBorder="1" applyAlignment="1">
      <alignment horizontal="justify" vertical="center" wrapText="1"/>
    </xf>
    <xf numFmtId="0" fontId="7" fillId="14" borderId="9"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32" borderId="20" xfId="0" applyFont="1" applyFill="1" applyBorder="1" applyAlignment="1">
      <alignment horizontal="center" vertical="center" wrapText="1"/>
    </xf>
    <xf numFmtId="0" fontId="7" fillId="14" borderId="31" xfId="0" applyFont="1" applyFill="1" applyBorder="1" applyAlignment="1">
      <alignment horizontal="center" vertical="center" wrapText="1"/>
    </xf>
    <xf numFmtId="0" fontId="6" fillId="45" borderId="52" xfId="0" applyFont="1" applyFill="1" applyBorder="1" applyAlignment="1">
      <alignment vertical="center" wrapText="1"/>
    </xf>
    <xf numFmtId="0" fontId="62" fillId="18" borderId="31" xfId="0" applyFont="1" applyFill="1" applyBorder="1" applyAlignment="1">
      <alignment horizontal="justify" vertical="center" wrapText="1"/>
    </xf>
    <xf numFmtId="0" fontId="2" fillId="0" borderId="0" xfId="0" applyFont="1"/>
    <xf numFmtId="9" fontId="64" fillId="6" borderId="17" xfId="0" applyNumberFormat="1" applyFont="1" applyFill="1" applyBorder="1" applyAlignment="1">
      <alignment horizontal="center" vertical="center" wrapText="1"/>
    </xf>
    <xf numFmtId="0" fontId="51" fillId="0" borderId="9" xfId="0" applyFont="1" applyBorder="1" applyAlignment="1">
      <alignment horizontal="center" vertical="center" wrapText="1"/>
    </xf>
    <xf numFmtId="0" fontId="51" fillId="0" borderId="18" xfId="0" applyFont="1" applyBorder="1" applyAlignment="1">
      <alignment wrapText="1"/>
    </xf>
    <xf numFmtId="0" fontId="51" fillId="0" borderId="17" xfId="0" applyFont="1" applyBorder="1" applyAlignment="1">
      <alignment vertical="center" wrapText="1"/>
    </xf>
    <xf numFmtId="0" fontId="51" fillId="0" borderId="17" xfId="0" applyFont="1" applyBorder="1" applyAlignment="1">
      <alignment horizontal="center" vertical="center" wrapText="1"/>
    </xf>
    <xf numFmtId="0" fontId="38" fillId="0" borderId="17" xfId="0" applyFont="1" applyBorder="1" applyAlignment="1">
      <alignment vertical="center" wrapText="1"/>
    </xf>
    <xf numFmtId="0" fontId="78" fillId="0" borderId="17" xfId="0" applyFont="1" applyBorder="1" applyAlignment="1">
      <alignment horizontal="left" vertical="center" wrapText="1"/>
    </xf>
    <xf numFmtId="9" fontId="51" fillId="0" borderId="17" xfId="0" applyNumberFormat="1" applyFont="1" applyBorder="1" applyAlignment="1">
      <alignment horizontal="center" vertical="center" wrapText="1"/>
    </xf>
    <xf numFmtId="1" fontId="51" fillId="0" borderId="17" xfId="0" applyNumberFormat="1" applyFont="1" applyBorder="1" applyAlignment="1">
      <alignment horizontal="center" vertical="center" wrapText="1"/>
    </xf>
    <xf numFmtId="15" fontId="38" fillId="0" borderId="17" xfId="0" applyNumberFormat="1" applyFont="1" applyBorder="1" applyAlignment="1">
      <alignment vertical="center" wrapText="1"/>
    </xf>
    <xf numFmtId="165" fontId="51" fillId="0" borderId="17" xfId="0" applyNumberFormat="1" applyFont="1" applyBorder="1" applyAlignment="1">
      <alignment horizontal="center" vertical="center" wrapText="1"/>
    </xf>
    <xf numFmtId="0" fontId="71" fillId="0" borderId="17" xfId="0" applyFont="1" applyBorder="1" applyAlignment="1">
      <alignment horizontal="center" vertical="center" wrapText="1"/>
    </xf>
    <xf numFmtId="0" fontId="51" fillId="0" borderId="47" xfId="1" applyFont="1" applyBorder="1" applyAlignment="1" applyProtection="1">
      <alignment horizontal="justify" vertical="center" wrapText="1"/>
      <protection locked="0"/>
    </xf>
    <xf numFmtId="0" fontId="79" fillId="0" borderId="0" xfId="0" applyFont="1"/>
    <xf numFmtId="9" fontId="38" fillId="0" borderId="17" xfId="3" applyFont="1" applyFill="1" applyBorder="1" applyAlignment="1">
      <alignment horizontal="center" vertical="center" wrapText="1"/>
    </xf>
    <xf numFmtId="0" fontId="51" fillId="0" borderId="30" xfId="0" applyFont="1" applyBorder="1" applyAlignment="1">
      <alignment horizontal="justify" vertical="center" wrapText="1"/>
    </xf>
    <xf numFmtId="49" fontId="80" fillId="0" borderId="17" xfId="0" applyNumberFormat="1" applyFont="1" applyBorder="1" applyAlignment="1">
      <alignment horizontal="center" vertical="center" wrapText="1"/>
    </xf>
    <xf numFmtId="0" fontId="21" fillId="0" borderId="17" xfId="0" applyFont="1" applyBorder="1" applyAlignment="1">
      <alignment horizontal="center" vertical="center" wrapText="1"/>
    </xf>
    <xf numFmtId="0" fontId="18" fillId="0" borderId="17" xfId="0" applyFont="1" applyBorder="1" applyAlignment="1">
      <alignment horizontal="left" vertical="center" wrapText="1"/>
    </xf>
    <xf numFmtId="9" fontId="18" fillId="0" borderId="17" xfId="0" applyNumberFormat="1" applyFont="1" applyBorder="1" applyAlignment="1">
      <alignment horizontal="left" vertical="center" wrapText="1"/>
    </xf>
    <xf numFmtId="165" fontId="35" fillId="0" borderId="17" xfId="0" applyNumberFormat="1" applyFont="1" applyBorder="1" applyAlignment="1">
      <alignment horizontal="center" vertical="center" wrapText="1"/>
    </xf>
    <xf numFmtId="0" fontId="38" fillId="0" borderId="17" xfId="0" applyFont="1" applyBorder="1" applyAlignment="1">
      <alignment horizontal="center" vertical="center" wrapText="1"/>
    </xf>
    <xf numFmtId="0" fontId="51" fillId="0" borderId="17" xfId="0" applyFont="1" applyBorder="1" applyAlignment="1">
      <alignment horizontal="left" vertical="center" wrapText="1"/>
    </xf>
    <xf numFmtId="9" fontId="51" fillId="0" borderId="17" xfId="0" applyNumberFormat="1" applyFont="1" applyBorder="1" applyAlignment="1">
      <alignment horizontal="left" vertical="center" wrapText="1"/>
    </xf>
    <xf numFmtId="165" fontId="78" fillId="0" borderId="17" xfId="0" applyNumberFormat="1" applyFont="1" applyBorder="1" applyAlignment="1">
      <alignment horizontal="center" vertical="center" wrapText="1"/>
    </xf>
    <xf numFmtId="15" fontId="51" fillId="0" borderId="17" xfId="0" applyNumberFormat="1" applyFont="1" applyBorder="1" applyAlignment="1">
      <alignment horizontal="center" vertical="center" wrapText="1"/>
    </xf>
    <xf numFmtId="0" fontId="51" fillId="0" borderId="17" xfId="0" applyFont="1" applyBorder="1" applyAlignment="1">
      <alignment horizontal="justify" vertical="center" wrapText="1"/>
    </xf>
    <xf numFmtId="49" fontId="81" fillId="0" borderId="17" xfId="0" applyNumberFormat="1" applyFont="1" applyBorder="1" applyAlignment="1">
      <alignment horizontal="center" vertical="center" wrapText="1"/>
    </xf>
    <xf numFmtId="0" fontId="52" fillId="0" borderId="17" xfId="0" applyFont="1" applyBorder="1" applyAlignment="1">
      <alignment horizontal="center" vertical="center" wrapText="1"/>
    </xf>
    <xf numFmtId="0" fontId="52" fillId="0" borderId="31" xfId="0" applyFont="1" applyBorder="1" applyAlignment="1" applyProtection="1">
      <alignment horizontal="justify" vertical="center" wrapText="1"/>
      <protection locked="0"/>
    </xf>
    <xf numFmtId="0" fontId="51" fillId="0" borderId="9" xfId="0" applyFont="1" applyBorder="1" applyAlignment="1">
      <alignment vertical="center" wrapText="1"/>
    </xf>
    <xf numFmtId="0" fontId="51" fillId="0" borderId="18" xfId="0" applyFont="1" applyBorder="1" applyAlignment="1">
      <alignment horizontal="center" vertical="center" wrapText="1"/>
    </xf>
    <xf numFmtId="0" fontId="41" fillId="0" borderId="17" xfId="0" applyFont="1" applyBorder="1" applyAlignment="1">
      <alignment horizontal="left" vertical="center" wrapText="1"/>
    </xf>
    <xf numFmtId="0" fontId="52" fillId="0" borderId="9" xfId="0" applyFont="1" applyBorder="1" applyAlignment="1">
      <alignment horizontal="center" vertical="center" wrapText="1"/>
    </xf>
    <xf numFmtId="0" fontId="38" fillId="0" borderId="17" xfId="0" applyFont="1" applyBorder="1" applyAlignment="1">
      <alignment horizontal="left" vertical="top" wrapText="1"/>
    </xf>
    <xf numFmtId="9" fontId="38" fillId="0" borderId="31" xfId="3" applyFont="1" applyFill="1" applyBorder="1" applyAlignment="1">
      <alignment horizontal="center" vertical="center" wrapText="1"/>
    </xf>
    <xf numFmtId="0" fontId="74" fillId="0" borderId="47" xfId="1" applyFont="1" applyBorder="1" applyAlignment="1" applyProtection="1">
      <alignment horizontal="justify" vertical="center" wrapText="1"/>
      <protection locked="0"/>
    </xf>
    <xf numFmtId="0" fontId="51" fillId="0" borderId="18" xfId="0" applyFont="1" applyBorder="1" applyAlignment="1">
      <alignment vertical="center" wrapText="1"/>
    </xf>
    <xf numFmtId="0" fontId="38" fillId="0" borderId="17" xfId="0" applyFont="1" applyBorder="1" applyAlignment="1">
      <alignment horizontal="left" vertical="center" wrapText="1"/>
    </xf>
    <xf numFmtId="9" fontId="38" fillId="0" borderId="20" xfId="3" applyFont="1" applyFill="1" applyBorder="1" applyAlignment="1">
      <alignment horizontal="center" vertical="center" wrapText="1"/>
    </xf>
    <xf numFmtId="0" fontId="74" fillId="0" borderId="30" xfId="0" applyFont="1" applyBorder="1" applyAlignment="1">
      <alignment horizontal="justify" vertical="center" wrapText="1"/>
    </xf>
    <xf numFmtId="0" fontId="38" fillId="0" borderId="17" xfId="0" applyFont="1" applyBorder="1" applyAlignment="1">
      <alignment horizontal="center" vertical="center"/>
    </xf>
    <xf numFmtId="164" fontId="38" fillId="0" borderId="17" xfId="0" applyNumberFormat="1" applyFont="1" applyBorder="1" applyAlignment="1">
      <alignment horizontal="center" vertical="center"/>
    </xf>
    <xf numFmtId="164" fontId="38" fillId="0" borderId="17" xfId="0" applyNumberFormat="1" applyFont="1" applyBorder="1" applyAlignment="1">
      <alignment horizontal="center" vertical="center" wrapText="1"/>
    </xf>
    <xf numFmtId="9" fontId="38" fillId="0" borderId="16" xfId="3" applyFont="1" applyFill="1" applyBorder="1" applyAlignment="1">
      <alignment horizontal="center" vertical="center" wrapText="1"/>
    </xf>
    <xf numFmtId="0" fontId="38" fillId="0" borderId="17" xfId="0" applyFont="1" applyBorder="1" applyAlignment="1">
      <alignment vertical="top" wrapText="1"/>
    </xf>
    <xf numFmtId="0" fontId="41" fillId="0" borderId="17" xfId="0" applyFont="1" applyBorder="1" applyAlignment="1">
      <alignment vertical="top" wrapText="1"/>
    </xf>
    <xf numFmtId="9" fontId="78" fillId="0" borderId="17" xfId="0" applyNumberFormat="1" applyFont="1" applyBorder="1" applyAlignment="1">
      <alignment horizontal="center" vertical="center" wrapText="1"/>
    </xf>
    <xf numFmtId="166" fontId="38" fillId="0" borderId="17" xfId="0" applyNumberFormat="1" applyFont="1" applyBorder="1" applyAlignment="1">
      <alignment horizontal="center" vertical="center" wrapText="1"/>
    </xf>
    <xf numFmtId="166" fontId="51" fillId="0" borderId="17" xfId="0" applyNumberFormat="1" applyFont="1" applyBorder="1" applyAlignment="1">
      <alignment horizontal="center" vertical="center" wrapText="1"/>
    </xf>
    <xf numFmtId="0" fontId="78" fillId="0" borderId="17" xfId="0" applyFont="1" applyBorder="1" applyAlignment="1">
      <alignment horizontal="center" vertical="center" wrapText="1"/>
    </xf>
    <xf numFmtId="166" fontId="51" fillId="0" borderId="17" xfId="0" applyNumberFormat="1" applyFont="1" applyBorder="1" applyAlignment="1">
      <alignment horizontal="justify" vertical="center" wrapText="1"/>
    </xf>
    <xf numFmtId="0" fontId="31" fillId="0" borderId="17" xfId="0" applyFont="1" applyBorder="1" applyAlignment="1">
      <alignment horizontal="justify" vertical="center" wrapText="1"/>
    </xf>
    <xf numFmtId="0" fontId="73" fillId="0" borderId="17" xfId="0" applyFont="1" applyBorder="1" applyAlignment="1">
      <alignment vertical="top" wrapText="1"/>
    </xf>
    <xf numFmtId="9" fontId="74" fillId="0" borderId="17" xfId="0" applyNumberFormat="1" applyFont="1" applyBorder="1" applyAlignment="1">
      <alignment horizontal="justify" vertical="center" wrapText="1"/>
    </xf>
    <xf numFmtId="9" fontId="78" fillId="0" borderId="17" xfId="0" applyNumberFormat="1" applyFont="1" applyBorder="1" applyAlignment="1">
      <alignment horizontal="center" vertical="center"/>
    </xf>
    <xf numFmtId="0" fontId="76" fillId="20" borderId="31" xfId="0" applyFont="1" applyFill="1" applyBorder="1" applyAlignment="1">
      <alignment horizontal="justify" vertical="center"/>
    </xf>
    <xf numFmtId="0" fontId="82" fillId="0" borderId="31" xfId="0" applyFont="1" applyBorder="1" applyAlignment="1" applyProtection="1">
      <alignment horizontal="justify" vertical="center" wrapText="1"/>
      <protection locked="0"/>
    </xf>
    <xf numFmtId="1" fontId="38" fillId="0" borderId="31" xfId="0" applyNumberFormat="1" applyFont="1" applyBorder="1" applyAlignment="1" applyProtection="1">
      <alignment vertical="center" wrapText="1"/>
      <protection locked="0"/>
    </xf>
    <xf numFmtId="0" fontId="38" fillId="0" borderId="32" xfId="0" applyFont="1" applyBorder="1" applyAlignment="1" applyProtection="1">
      <alignment vertical="center" wrapText="1"/>
      <protection locked="0"/>
    </xf>
    <xf numFmtId="0" fontId="38" fillId="0" borderId="31" xfId="0" applyFont="1" applyBorder="1" applyAlignment="1" applyProtection="1">
      <alignment vertical="center"/>
      <protection locked="0"/>
    </xf>
    <xf numFmtId="0" fontId="38" fillId="0" borderId="31" xfId="0" applyFont="1" applyBorder="1" applyAlignment="1" applyProtection="1">
      <alignment vertical="center" wrapText="1"/>
      <protection locked="0"/>
    </xf>
    <xf numFmtId="0" fontId="51" fillId="0" borderId="47" xfId="0" applyFont="1" applyBorder="1" applyAlignment="1" applyProtection="1">
      <alignment horizontal="justify" vertical="center" wrapText="1"/>
      <protection locked="0"/>
    </xf>
    <xf numFmtId="9" fontId="72" fillId="0" borderId="17" xfId="0" applyNumberFormat="1" applyFont="1" applyBorder="1" applyAlignment="1">
      <alignment horizontal="center" vertical="center" wrapText="1"/>
    </xf>
    <xf numFmtId="0" fontId="72" fillId="0" borderId="31" xfId="1" applyFont="1" applyBorder="1" applyAlignment="1" applyProtection="1">
      <alignment horizontal="justify" vertical="center" wrapText="1"/>
      <protection locked="0"/>
    </xf>
    <xf numFmtId="9" fontId="72" fillId="0" borderId="31" xfId="0" applyNumberFormat="1" applyFont="1" applyBorder="1" applyAlignment="1" applyProtection="1">
      <alignment horizontal="center" vertical="center" wrapText="1"/>
      <protection locked="0"/>
    </xf>
    <xf numFmtId="9" fontId="21" fillId="0" borderId="17" xfId="0" applyNumberFormat="1" applyFont="1" applyBorder="1" applyAlignment="1" applyProtection="1">
      <alignment horizontal="center" vertical="center" wrapText="1"/>
      <protection locked="0"/>
    </xf>
    <xf numFmtId="0" fontId="83" fillId="0" borderId="30" xfId="0" applyFont="1" applyBorder="1" applyAlignment="1">
      <alignment horizontal="justify" vertical="center" wrapText="1"/>
    </xf>
    <xf numFmtId="9" fontId="62" fillId="18" borderId="31" xfId="4" applyNumberFormat="1" applyFont="1" applyFill="1" applyBorder="1" applyAlignment="1">
      <alignment horizontal="center" vertical="center" wrapText="1"/>
    </xf>
    <xf numFmtId="0" fontId="42" fillId="18" borderId="31" xfId="4" applyFont="1" applyFill="1" applyBorder="1" applyAlignment="1">
      <alignment horizontal="justify" vertical="center" wrapText="1"/>
    </xf>
    <xf numFmtId="9" fontId="61" fillId="18" borderId="31" xfId="0" applyNumberFormat="1" applyFont="1" applyFill="1" applyBorder="1" applyAlignment="1">
      <alignment horizontal="center" vertical="center" wrapText="1"/>
    </xf>
    <xf numFmtId="0" fontId="61" fillId="18" borderId="31" xfId="0" applyFont="1" applyFill="1" applyBorder="1" applyAlignment="1">
      <alignment horizontal="justify" vertical="center" wrapText="1"/>
    </xf>
    <xf numFmtId="0" fontId="61" fillId="61" borderId="31" xfId="9" applyFont="1" applyFill="1" applyBorder="1" applyAlignment="1">
      <alignment horizontal="justify" vertical="center" wrapText="1"/>
    </xf>
    <xf numFmtId="0" fontId="61" fillId="61" borderId="31" xfId="0" applyFont="1" applyFill="1" applyBorder="1" applyAlignment="1">
      <alignment horizontal="justify" vertical="center" wrapText="1"/>
    </xf>
    <xf numFmtId="0" fontId="61" fillId="61" borderId="31" xfId="0" applyFont="1" applyFill="1" applyBorder="1" applyAlignment="1">
      <alignment horizontal="justify" vertical="center"/>
    </xf>
    <xf numFmtId="9" fontId="62" fillId="18" borderId="31" xfId="9" applyNumberFormat="1" applyFont="1" applyFill="1" applyBorder="1" applyAlignment="1">
      <alignment horizontal="center" vertical="center" wrapText="1"/>
    </xf>
    <xf numFmtId="0" fontId="62" fillId="61" borderId="31" xfId="9" applyFont="1" applyFill="1" applyBorder="1" applyAlignment="1">
      <alignment horizontal="justify" vertical="center" wrapText="1"/>
    </xf>
    <xf numFmtId="0" fontId="84" fillId="0" borderId="17" xfId="0" applyFont="1" applyBorder="1"/>
    <xf numFmtId="0" fontId="84" fillId="54" borderId="31" xfId="0" applyFont="1" applyFill="1" applyBorder="1" applyAlignment="1">
      <alignment vertical="center" wrapText="1"/>
    </xf>
    <xf numFmtId="9" fontId="62" fillId="18" borderId="31" xfId="0" applyNumberFormat="1" applyFont="1" applyFill="1" applyBorder="1" applyAlignment="1">
      <alignment horizontal="center" vertical="center" wrapText="1"/>
    </xf>
    <xf numFmtId="0" fontId="62" fillId="61" borderId="31" xfId="0" applyFont="1" applyFill="1" applyBorder="1" applyAlignment="1">
      <alignment horizontal="justify" vertical="center" wrapText="1"/>
    </xf>
    <xf numFmtId="9" fontId="62" fillId="18" borderId="9" xfId="0" applyNumberFormat="1" applyFont="1" applyFill="1" applyBorder="1" applyAlignment="1">
      <alignment horizontal="center" vertical="center" wrapText="1"/>
    </xf>
    <xf numFmtId="0" fontId="62" fillId="18" borderId="31" xfId="9" applyFont="1" applyFill="1" applyBorder="1" applyAlignment="1">
      <alignment horizontal="justify" vertical="center" wrapText="1"/>
    </xf>
    <xf numFmtId="0" fontId="62" fillId="7" borderId="9" xfId="9" applyFont="1" applyFill="1" applyBorder="1" applyAlignment="1">
      <alignment horizontal="center" vertical="center" wrapText="1"/>
    </xf>
    <xf numFmtId="0" fontId="75" fillId="10" borderId="17" xfId="0" applyFont="1" applyFill="1" applyBorder="1" applyAlignment="1">
      <alignment horizontal="justify" vertical="center" wrapText="1"/>
    </xf>
    <xf numFmtId="0" fontId="75" fillId="41" borderId="20" xfId="0" applyFont="1" applyFill="1" applyBorder="1" applyAlignment="1">
      <alignment horizontal="justify" vertical="center" wrapText="1"/>
    </xf>
    <xf numFmtId="9" fontId="62" fillId="19" borderId="17" xfId="3" applyFont="1" applyFill="1" applyBorder="1" applyAlignment="1">
      <alignment horizontal="center" vertical="center" wrapText="1"/>
    </xf>
    <xf numFmtId="0" fontId="6" fillId="11" borderId="0" xfId="0" applyFont="1" applyFill="1" applyAlignment="1">
      <alignment horizontal="center" vertical="center" wrapText="1"/>
    </xf>
    <xf numFmtId="14" fontId="7" fillId="11" borderId="17" xfId="0" applyNumberFormat="1" applyFont="1" applyFill="1" applyBorder="1" applyAlignment="1">
      <alignment horizontal="center" vertical="center" wrapText="1"/>
    </xf>
    <xf numFmtId="0" fontId="7" fillId="10" borderId="17" xfId="0" applyFont="1" applyFill="1" applyBorder="1" applyAlignment="1">
      <alignment horizontal="left" vertical="center" wrapText="1"/>
    </xf>
    <xf numFmtId="0" fontId="64" fillId="10" borderId="14" xfId="0" applyFont="1" applyFill="1" applyBorder="1" applyAlignment="1">
      <alignment horizontal="center" vertical="center" wrapText="1"/>
    </xf>
    <xf numFmtId="0" fontId="0" fillId="0" borderId="0" xfId="0" applyFill="1"/>
    <xf numFmtId="0" fontId="6" fillId="0" borderId="0" xfId="0" applyFont="1" applyFill="1"/>
    <xf numFmtId="9" fontId="17" fillId="0" borderId="31" xfId="0" applyNumberFormat="1" applyFont="1" applyFill="1" applyBorder="1" applyAlignment="1" applyProtection="1">
      <alignment horizontal="center" vertical="center" wrapText="1"/>
      <protection locked="0"/>
    </xf>
    <xf numFmtId="0" fontId="7" fillId="11" borderId="16" xfId="0" applyFont="1" applyFill="1" applyBorder="1" applyAlignment="1">
      <alignment horizontal="center" vertical="center" wrapText="1"/>
    </xf>
    <xf numFmtId="0" fontId="2" fillId="0" borderId="20" xfId="0" applyFont="1" applyBorder="1"/>
    <xf numFmtId="0" fontId="7" fillId="10" borderId="15" xfId="0" applyFont="1" applyFill="1" applyBorder="1" applyAlignment="1">
      <alignment horizontal="center" vertical="center" wrapText="1"/>
    </xf>
    <xf numFmtId="0" fontId="2" fillId="0" borderId="19" xfId="0" applyFont="1" applyBorder="1" applyAlignment="1">
      <alignment horizontal="center"/>
    </xf>
    <xf numFmtId="0" fontId="7" fillId="10" borderId="16" xfId="0" applyFont="1" applyFill="1" applyBorder="1" applyAlignment="1">
      <alignment horizontal="center" vertical="center" wrapText="1"/>
    </xf>
    <xf numFmtId="0" fontId="1" fillId="2" borderId="1" xfId="0" applyFont="1" applyFill="1" applyBorder="1" applyAlignment="1">
      <alignment horizontal="center" wrapText="1"/>
    </xf>
    <xf numFmtId="0" fontId="2" fillId="0" borderId="0" xfId="0" applyFont="1"/>
    <xf numFmtId="0" fontId="2" fillId="0" borderId="1" xfId="0" applyFont="1" applyBorder="1"/>
    <xf numFmtId="0" fontId="2" fillId="0" borderId="8" xfId="0" applyFont="1" applyBorder="1"/>
    <xf numFmtId="0" fontId="2" fillId="0" borderId="6" xfId="0" applyFont="1" applyBorder="1"/>
    <xf numFmtId="0" fontId="3" fillId="2"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2" fillId="0" borderId="5" xfId="0" applyFont="1" applyBorder="1"/>
    <xf numFmtId="0" fontId="2" fillId="0" borderId="7" xfId="0" applyFont="1" applyBorder="1"/>
    <xf numFmtId="0" fontId="3" fillId="2" borderId="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2" fillId="0" borderId="10" xfId="0" applyFont="1" applyBorder="1"/>
    <xf numFmtId="0" fontId="1"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7" fillId="11" borderId="31" xfId="0" applyFont="1" applyFill="1" applyBorder="1" applyAlignment="1">
      <alignment horizontal="center" vertical="center" wrapText="1"/>
    </xf>
    <xf numFmtId="0" fontId="2" fillId="0" borderId="34" xfId="0" applyFont="1" applyBorder="1"/>
    <xf numFmtId="0" fontId="6" fillId="13" borderId="15" xfId="0" applyFont="1" applyFill="1" applyBorder="1" applyAlignment="1">
      <alignment horizontal="center" vertical="center"/>
    </xf>
    <xf numFmtId="0" fontId="2" fillId="0" borderId="19" xfId="0" applyFont="1" applyBorder="1"/>
    <xf numFmtId="0" fontId="7" fillId="11" borderId="15" xfId="0" applyFont="1" applyFill="1" applyBorder="1" applyAlignment="1">
      <alignment horizontal="center" vertical="center"/>
    </xf>
    <xf numFmtId="0" fontId="7" fillId="14" borderId="15" xfId="0" applyFont="1" applyFill="1" applyBorder="1" applyAlignment="1">
      <alignment horizontal="center" vertical="center" wrapText="1"/>
    </xf>
    <xf numFmtId="0" fontId="2" fillId="0" borderId="21" xfId="0" applyFont="1" applyBorder="1"/>
    <xf numFmtId="49" fontId="7" fillId="11" borderId="31" xfId="0" applyNumberFormat="1" applyFont="1" applyFill="1" applyBorder="1" applyAlignment="1">
      <alignment horizontal="center" vertical="center" wrapText="1"/>
    </xf>
    <xf numFmtId="0" fontId="2" fillId="0" borderId="40" xfId="0" applyFont="1" applyBorder="1"/>
    <xf numFmtId="0" fontId="8" fillId="56" borderId="16" xfId="0" applyFont="1" applyFill="1" applyBorder="1" applyAlignment="1">
      <alignment horizontal="center" vertical="center" wrapText="1"/>
    </xf>
    <xf numFmtId="0" fontId="2" fillId="57" borderId="22" xfId="0" applyFont="1" applyFill="1" applyBorder="1"/>
    <xf numFmtId="0" fontId="2" fillId="57" borderId="20" xfId="0" applyFont="1" applyFill="1" applyBorder="1"/>
    <xf numFmtId="0" fontId="7" fillId="32" borderId="15" xfId="0" applyFont="1" applyFill="1" applyBorder="1" applyAlignment="1">
      <alignment horizontal="center" vertical="center" wrapText="1"/>
    </xf>
    <xf numFmtId="0" fontId="2" fillId="33" borderId="21" xfId="0" applyFont="1" applyFill="1" applyBorder="1"/>
    <xf numFmtId="0" fontId="2" fillId="33" borderId="19" xfId="0" applyFont="1" applyFill="1" applyBorder="1"/>
    <xf numFmtId="0" fontId="7" fillId="32" borderId="16" xfId="0" applyFont="1" applyFill="1" applyBorder="1" applyAlignment="1">
      <alignment horizontal="center" vertical="center" wrapText="1"/>
    </xf>
    <xf numFmtId="0" fontId="2" fillId="33" borderId="22" xfId="0" applyFont="1" applyFill="1" applyBorder="1"/>
    <xf numFmtId="0" fontId="2" fillId="33" borderId="20" xfId="0" applyFont="1" applyFill="1" applyBorder="1"/>
    <xf numFmtId="0" fontId="8" fillId="56" borderId="15" xfId="0" applyFont="1" applyFill="1" applyBorder="1" applyAlignment="1">
      <alignment horizontal="center" vertical="center"/>
    </xf>
    <xf numFmtId="0" fontId="2" fillId="57" borderId="21" xfId="0" applyFont="1" applyFill="1" applyBorder="1"/>
    <xf numFmtId="0" fontId="2" fillId="57" borderId="19" xfId="0" applyFont="1" applyFill="1" applyBorder="1"/>
    <xf numFmtId="0" fontId="8" fillId="56" borderId="16" xfId="0" applyFont="1" applyFill="1" applyBorder="1" applyAlignment="1">
      <alignment horizontal="center" vertical="center"/>
    </xf>
    <xf numFmtId="0" fontId="15" fillId="4" borderId="24" xfId="0" applyFont="1" applyFill="1" applyBorder="1" applyAlignment="1">
      <alignment horizontal="center" vertical="center" wrapText="1"/>
    </xf>
    <xf numFmtId="0" fontId="2" fillId="0" borderId="25" xfId="0" applyFont="1" applyBorder="1"/>
    <xf numFmtId="0" fontId="2" fillId="0" borderId="26" xfId="0" applyFont="1" applyBorder="1"/>
    <xf numFmtId="0" fontId="5" fillId="4" borderId="8" xfId="0" applyFont="1" applyFill="1" applyBorder="1" applyAlignment="1">
      <alignment horizontal="center" vertical="center"/>
    </xf>
    <xf numFmtId="0" fontId="2" fillId="0" borderId="44" xfId="0" applyFont="1" applyBorder="1"/>
    <xf numFmtId="0" fontId="5" fillId="36" borderId="1" xfId="0" applyFont="1" applyFill="1" applyBorder="1" applyAlignment="1">
      <alignment horizontal="center" vertical="center"/>
    </xf>
    <xf numFmtId="0" fontId="5" fillId="37" borderId="9" xfId="0" applyFont="1" applyFill="1" applyBorder="1" applyAlignment="1">
      <alignment horizontal="center" vertical="center"/>
    </xf>
  </cellXfs>
  <cellStyles count="10">
    <cellStyle name="Hipervínculo" xfId="7" builtinId="8"/>
    <cellStyle name="Normal" xfId="0" builtinId="0"/>
    <cellStyle name="Normal 10" xfId="1" xr:uid="{00000000-0005-0000-0000-000002000000}"/>
    <cellStyle name="Normal 10 2" xfId="9" xr:uid="{FED5CBD0-857A-4BBC-A01F-6A0F3DDCEFEE}"/>
    <cellStyle name="Normal 3" xfId="5" xr:uid="{00000000-0005-0000-0000-000003000000}"/>
    <cellStyle name="Normal 5 2" xfId="6" xr:uid="{00000000-0005-0000-0000-000004000000}"/>
    <cellStyle name="Normal 8" xfId="4" xr:uid="{00000000-0005-0000-0000-000005000000}"/>
    <cellStyle name="Porcentaje" xfId="3" builtinId="5"/>
    <cellStyle name="Porcentaje 2" xfId="2" xr:uid="{00000000-0005-0000-0000-000007000000}"/>
    <cellStyle name="Porcentaje 2 2" xfId="8" xr:uid="{F9D84B27-851B-43E5-B762-4E742B3DCEE5}"/>
  </cellStyles>
  <dxfs count="0"/>
  <tableStyles count="0" defaultTableStyle="TableStyleMedium2" defaultPivotStyle="PivotStyleLight16"/>
  <colors>
    <mruColors>
      <color rgb="FFF98F8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oneCellAnchor>
    <xdr:from>
      <xdr:col>2</xdr:col>
      <xdr:colOff>1038225</xdr:colOff>
      <xdr:row>2</xdr:row>
      <xdr:rowOff>200025</xdr:rowOff>
    </xdr:from>
    <xdr:ext cx="104775" cy="200025"/>
    <xdr:sp macro="" textlink="">
      <xdr:nvSpPr>
        <xdr:cNvPr id="2" name="Shape 3">
          <a:extLst>
            <a:ext uri="{FF2B5EF4-FFF2-40B4-BE49-F238E27FC236}">
              <a16:creationId xmlns:a16="http://schemas.microsoft.com/office/drawing/2014/main" id="{60DAE67B-072B-4C1B-A75D-D7AEE74AE4A2}"/>
            </a:ext>
          </a:extLst>
        </xdr:cNvPr>
        <xdr:cNvSpPr/>
      </xdr:nvSpPr>
      <xdr:spPr>
        <a:xfrm>
          <a:off x="4438650" y="1152525"/>
          <a:ext cx="104775"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44450</xdr:colOff>
      <xdr:row>0</xdr:row>
      <xdr:rowOff>155575</xdr:rowOff>
    </xdr:from>
    <xdr:ext cx="2819400" cy="538390"/>
    <xdr:pic>
      <xdr:nvPicPr>
        <xdr:cNvPr id="3" name="image1.jpg">
          <a:extLst>
            <a:ext uri="{FF2B5EF4-FFF2-40B4-BE49-F238E27FC236}">
              <a16:creationId xmlns:a16="http://schemas.microsoft.com/office/drawing/2014/main" id="{BEFEFC7F-053B-489C-ABBA-B62B4CFCA83B}"/>
            </a:ext>
          </a:extLst>
        </xdr:cNvPr>
        <xdr:cNvPicPr preferRelativeResize="0"/>
      </xdr:nvPicPr>
      <xdr:blipFill>
        <a:blip xmlns:r="http://schemas.openxmlformats.org/officeDocument/2006/relationships" r:embed="rId1" cstate="print"/>
        <a:stretch>
          <a:fillRect/>
        </a:stretch>
      </xdr:blipFill>
      <xdr:spPr>
        <a:xfrm>
          <a:off x="44450" y="155575"/>
          <a:ext cx="2819400" cy="538390"/>
        </a:xfrm>
        <a:prstGeom prst="rect">
          <a:avLst/>
        </a:prstGeom>
        <a:noFill/>
      </xdr:spPr>
    </xdr:pic>
    <xdr:clientData fLocksWithSheet="0"/>
  </xdr:oneCellAnchor>
  <xdr:twoCellAnchor editAs="oneCell">
    <xdr:from>
      <xdr:col>15</xdr:col>
      <xdr:colOff>4724400</xdr:colOff>
      <xdr:row>0</xdr:row>
      <xdr:rowOff>0</xdr:rowOff>
    </xdr:from>
    <xdr:to>
      <xdr:col>17</xdr:col>
      <xdr:colOff>3371245</xdr:colOff>
      <xdr:row>3</xdr:row>
      <xdr:rowOff>47517</xdr:rowOff>
    </xdr:to>
    <xdr:pic>
      <xdr:nvPicPr>
        <xdr:cNvPr id="5" name="Imagen 4">
          <a:extLst>
            <a:ext uri="{FF2B5EF4-FFF2-40B4-BE49-F238E27FC236}">
              <a16:creationId xmlns:a16="http://schemas.microsoft.com/office/drawing/2014/main" id="{7E003733-0B09-40EC-ADC3-57604F52C4BE}"/>
            </a:ext>
          </a:extLst>
        </xdr:cNvPr>
        <xdr:cNvPicPr>
          <a:picLocks noChangeAspect="1"/>
        </xdr:cNvPicPr>
      </xdr:nvPicPr>
      <xdr:blipFill>
        <a:blip xmlns:r="http://schemas.openxmlformats.org/officeDocument/2006/relationships" r:embed="rId2"/>
        <a:stretch>
          <a:fillRect/>
        </a:stretch>
      </xdr:blipFill>
      <xdr:spPr>
        <a:xfrm>
          <a:off x="36537900" y="0"/>
          <a:ext cx="4838095" cy="8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190500</xdr:rowOff>
    </xdr:from>
    <xdr:ext cx="609600" cy="400050"/>
    <xdr:pic>
      <xdr:nvPicPr>
        <xdr:cNvPr id="2" name="image3.png" descr="Picture">
          <a:extLst>
            <a:ext uri="{FF2B5EF4-FFF2-40B4-BE49-F238E27FC236}">
              <a16:creationId xmlns:a16="http://schemas.microsoft.com/office/drawing/2014/main" id="{9490515A-5453-4487-ACF3-C25BB18144B0}"/>
            </a:ext>
          </a:extLst>
        </xdr:cNvPr>
        <xdr:cNvPicPr preferRelativeResize="0"/>
      </xdr:nvPicPr>
      <xdr:blipFill>
        <a:blip xmlns:r="http://schemas.openxmlformats.org/officeDocument/2006/relationships" r:embed="rId1" cstate="print"/>
        <a:stretch>
          <a:fillRect/>
        </a:stretch>
      </xdr:blipFill>
      <xdr:spPr>
        <a:xfrm>
          <a:off x="0" y="190500"/>
          <a:ext cx="609600" cy="400050"/>
        </a:xfrm>
        <a:prstGeom prst="rect">
          <a:avLst/>
        </a:prstGeom>
        <a:noFill/>
      </xdr:spPr>
    </xdr:pic>
    <xdr:clientData fLocksWithSheet="0"/>
  </xdr:oneCellAnchor>
  <xdr:oneCellAnchor>
    <xdr:from>
      <xdr:col>0</xdr:col>
      <xdr:colOff>0</xdr:colOff>
      <xdr:row>0</xdr:row>
      <xdr:rowOff>190500</xdr:rowOff>
    </xdr:from>
    <xdr:ext cx="609600" cy="400050"/>
    <xdr:pic>
      <xdr:nvPicPr>
        <xdr:cNvPr id="3" name="image3.png" descr="Picture">
          <a:extLst>
            <a:ext uri="{FF2B5EF4-FFF2-40B4-BE49-F238E27FC236}">
              <a16:creationId xmlns:a16="http://schemas.microsoft.com/office/drawing/2014/main" id="{10C0288A-E028-4937-9FBC-A72769E973EF}"/>
            </a:ext>
          </a:extLst>
        </xdr:cNvPr>
        <xdr:cNvPicPr preferRelativeResize="0"/>
      </xdr:nvPicPr>
      <xdr:blipFill>
        <a:blip xmlns:r="http://schemas.openxmlformats.org/officeDocument/2006/relationships" r:embed="rId1" cstate="print"/>
        <a:stretch>
          <a:fillRect/>
        </a:stretch>
      </xdr:blipFill>
      <xdr:spPr>
        <a:xfrm>
          <a:off x="0" y="190500"/>
          <a:ext cx="609600" cy="4000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600075" cy="561975"/>
    <xdr:pic>
      <xdr:nvPicPr>
        <xdr:cNvPr id="2" name="image4.gif" descr="Picture">
          <a:extLst>
            <a:ext uri="{FF2B5EF4-FFF2-40B4-BE49-F238E27FC236}">
              <a16:creationId xmlns:a16="http://schemas.microsoft.com/office/drawing/2014/main" id="{B59C9E01-133E-425D-BB1E-BFF48162513F}"/>
            </a:ext>
          </a:extLst>
        </xdr:cNvPr>
        <xdr:cNvPicPr preferRelativeResize="0"/>
      </xdr:nvPicPr>
      <xdr:blipFill>
        <a:blip xmlns:r="http://schemas.openxmlformats.org/officeDocument/2006/relationships" r:embed="rId1" cstate="print"/>
        <a:stretch>
          <a:fillRect/>
        </a:stretch>
      </xdr:blipFill>
      <xdr:spPr>
        <a:xfrm>
          <a:off x="0" y="0"/>
          <a:ext cx="600075" cy="5619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drive/folders/1TwVfFW30rW23qBRmzll106b_NVQxShQq"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rive.google.com/drive/folders/10qM0ugy-ocrFTX_8mtKv2u19oWpC6DXU?usp=sharing" TargetMode="External"/><Relationship Id="rId1" Type="http://schemas.openxmlformats.org/officeDocument/2006/relationships/hyperlink" Target="https://drive.google.com/drive/folders/1psijtBnnILFDVyDQOK7gDhmtkacTRxN5%20%20%20la%20circular%20se%20encuentra%20en%20este%20link%20%20pendiente%20de%20enviar%20con%20memorando"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G1057"/>
  <sheetViews>
    <sheetView zoomScale="50" zoomScaleNormal="50" workbookViewId="0">
      <pane ySplit="5" topLeftCell="A6" activePane="bottomLeft" state="frozen"/>
      <selection activeCell="I1" sqref="I1"/>
      <selection pane="bottomLeft" activeCell="H6" sqref="H6"/>
    </sheetView>
  </sheetViews>
  <sheetFormatPr baseColWidth="10" defaultColWidth="14.42578125" defaultRowHeight="15"/>
  <cols>
    <col min="1" max="1" width="19.42578125" customWidth="1"/>
    <col min="2" max="2" width="31.5703125" customWidth="1"/>
    <col min="3" max="3" width="38.42578125" customWidth="1"/>
    <col min="4" max="4" width="44.42578125" customWidth="1"/>
    <col min="5" max="5" width="50.7109375" customWidth="1"/>
    <col min="6" max="6" width="37.42578125" customWidth="1"/>
    <col min="7" max="7" width="18" customWidth="1"/>
    <col min="8" max="8" width="53.85546875" customWidth="1"/>
    <col min="9" max="9" width="42.28515625" customWidth="1"/>
    <col min="10" max="10" width="46.42578125" customWidth="1"/>
    <col min="11" max="11" width="32.7109375" customWidth="1"/>
    <col min="12" max="12" width="16" customWidth="1"/>
    <col min="13" max="13" width="15.7109375" customWidth="1"/>
    <col min="14" max="14" width="15.28515625" customWidth="1"/>
    <col min="15" max="15" width="13.7109375" customWidth="1"/>
    <col min="16" max="16" width="75.7109375" customWidth="1"/>
    <col min="17" max="17" width="17" style="402" customWidth="1"/>
    <col min="18" max="18" width="57.7109375" customWidth="1"/>
    <col min="19" max="19" width="17.7109375" customWidth="1"/>
  </cols>
  <sheetData>
    <row r="1" spans="1:32" ht="39.75" customHeight="1">
      <c r="A1" s="805" t="s">
        <v>0</v>
      </c>
      <c r="B1" s="806"/>
      <c r="C1" s="810" t="s">
        <v>1</v>
      </c>
      <c r="D1" s="811"/>
      <c r="E1" s="811"/>
      <c r="F1" s="811"/>
      <c r="G1" s="811"/>
      <c r="H1" s="811"/>
      <c r="I1" s="811"/>
      <c r="J1" s="811"/>
      <c r="K1" s="811"/>
      <c r="L1" s="811"/>
      <c r="M1" s="811"/>
      <c r="N1" s="811"/>
      <c r="O1" s="811"/>
      <c r="P1" s="811"/>
      <c r="Q1" s="811"/>
      <c r="R1" s="812"/>
      <c r="S1" s="287"/>
      <c r="T1" s="287"/>
      <c r="U1" s="287"/>
      <c r="V1" s="287"/>
      <c r="W1" s="287"/>
      <c r="X1" s="287"/>
      <c r="Y1" s="287"/>
      <c r="Z1" s="287"/>
      <c r="AA1" s="287"/>
      <c r="AB1" s="287"/>
      <c r="AC1" s="287"/>
      <c r="AD1" s="287"/>
      <c r="AE1" s="287"/>
      <c r="AF1" s="287"/>
    </row>
    <row r="2" spans="1:32" ht="10.5" customHeight="1">
      <c r="A2" s="807"/>
      <c r="B2" s="806"/>
      <c r="C2" s="813"/>
      <c r="D2" s="809"/>
      <c r="E2" s="809"/>
      <c r="F2" s="809"/>
      <c r="G2" s="809"/>
      <c r="H2" s="809"/>
      <c r="I2" s="809"/>
      <c r="J2" s="809"/>
      <c r="K2" s="809"/>
      <c r="L2" s="809"/>
      <c r="M2" s="809"/>
      <c r="N2" s="809"/>
      <c r="O2" s="809"/>
      <c r="P2" s="809"/>
      <c r="Q2" s="809"/>
      <c r="R2" s="814"/>
      <c r="S2" s="287"/>
      <c r="T2" s="287"/>
      <c r="U2" s="287"/>
      <c r="V2" s="287"/>
      <c r="W2" s="287"/>
      <c r="X2" s="287"/>
      <c r="Y2" s="287"/>
      <c r="Z2" s="287"/>
      <c r="AA2" s="287"/>
      <c r="AB2" s="287"/>
      <c r="AC2" s="287"/>
      <c r="AD2" s="287"/>
      <c r="AE2" s="287"/>
      <c r="AF2" s="287"/>
    </row>
    <row r="3" spans="1:32" ht="12.75" customHeight="1">
      <c r="A3" s="808"/>
      <c r="B3" s="809"/>
      <c r="C3" s="815" t="s">
        <v>2</v>
      </c>
      <c r="D3" s="809"/>
      <c r="E3" s="809"/>
      <c r="F3" s="809"/>
      <c r="G3" s="809"/>
      <c r="H3" s="809"/>
      <c r="I3" s="809"/>
      <c r="J3" s="809"/>
      <c r="K3" s="809"/>
      <c r="L3" s="809"/>
      <c r="M3" s="809"/>
      <c r="N3" s="809"/>
      <c r="O3" s="809"/>
      <c r="P3" s="809"/>
      <c r="Q3" s="809"/>
      <c r="R3" s="814"/>
      <c r="S3" s="287"/>
      <c r="T3" s="287"/>
      <c r="U3" s="287"/>
      <c r="V3" s="287"/>
      <c r="W3" s="287"/>
      <c r="X3" s="287"/>
      <c r="Y3" s="287"/>
      <c r="Z3" s="287"/>
      <c r="AA3" s="287"/>
      <c r="AB3" s="287"/>
      <c r="AC3" s="287"/>
      <c r="AD3" s="287"/>
      <c r="AE3" s="287"/>
      <c r="AF3" s="287"/>
    </row>
    <row r="4" spans="1:32" ht="36" customHeight="1">
      <c r="A4" s="816" t="s">
        <v>3</v>
      </c>
      <c r="B4" s="817"/>
      <c r="C4" s="818" t="s">
        <v>4</v>
      </c>
      <c r="D4" s="817"/>
      <c r="E4" s="817"/>
      <c r="F4" s="817"/>
      <c r="G4" s="817"/>
      <c r="H4" s="819"/>
      <c r="I4" s="816" t="s">
        <v>5</v>
      </c>
      <c r="J4" s="817"/>
      <c r="K4" s="817"/>
      <c r="L4" s="817"/>
      <c r="M4" s="817"/>
      <c r="N4" s="817"/>
      <c r="O4" s="817"/>
      <c r="P4" s="817"/>
      <c r="Q4" s="817"/>
      <c r="R4" s="820"/>
      <c r="S4" s="287"/>
      <c r="T4" s="287"/>
      <c r="U4" s="287"/>
      <c r="V4" s="287"/>
      <c r="W4" s="287"/>
      <c r="X4" s="287"/>
      <c r="Y4" s="287"/>
      <c r="Z4" s="287"/>
      <c r="AA4" s="287"/>
      <c r="AB4" s="287"/>
      <c r="AC4" s="287"/>
      <c r="AD4" s="287"/>
      <c r="AE4" s="287"/>
      <c r="AF4" s="287"/>
    </row>
    <row r="5" spans="1:32" ht="68.25" customHeight="1">
      <c r="A5" s="1"/>
      <c r="B5" s="2" t="s">
        <v>6</v>
      </c>
      <c r="C5" s="3" t="s">
        <v>7</v>
      </c>
      <c r="D5" s="4" t="s">
        <v>8</v>
      </c>
      <c r="E5" s="4" t="s">
        <v>9</v>
      </c>
      <c r="F5" s="4" t="s">
        <v>10</v>
      </c>
      <c r="G5" s="4" t="s">
        <v>11</v>
      </c>
      <c r="H5" s="4" t="s">
        <v>12</v>
      </c>
      <c r="I5" s="4" t="s">
        <v>13</v>
      </c>
      <c r="J5" s="4" t="s">
        <v>14</v>
      </c>
      <c r="K5" s="4" t="s">
        <v>15</v>
      </c>
      <c r="L5" s="4" t="s">
        <v>16</v>
      </c>
      <c r="M5" s="4" t="s">
        <v>17</v>
      </c>
      <c r="N5" s="4" t="s">
        <v>18</v>
      </c>
      <c r="O5" s="5" t="s">
        <v>19</v>
      </c>
      <c r="P5" s="6" t="s">
        <v>20</v>
      </c>
      <c r="Q5" s="6" t="s">
        <v>21</v>
      </c>
      <c r="R5" s="7" t="s">
        <v>22</v>
      </c>
      <c r="S5" s="1"/>
      <c r="T5" s="1"/>
      <c r="U5" s="1"/>
      <c r="V5" s="1"/>
      <c r="W5" s="1"/>
      <c r="X5" s="1"/>
      <c r="Y5" s="1"/>
      <c r="Z5" s="1"/>
      <c r="AA5" s="1"/>
      <c r="AB5" s="1"/>
      <c r="AC5" s="1"/>
      <c r="AD5" s="1"/>
      <c r="AE5" s="1"/>
      <c r="AF5" s="1"/>
    </row>
    <row r="6" spans="1:32" ht="242.25" customHeight="1">
      <c r="A6" s="118" t="s">
        <v>29</v>
      </c>
      <c r="B6" s="8" t="s">
        <v>23</v>
      </c>
      <c r="C6" s="11" t="s">
        <v>30</v>
      </c>
      <c r="D6" s="9" t="s">
        <v>31</v>
      </c>
      <c r="E6" s="9" t="s">
        <v>32</v>
      </c>
      <c r="F6" s="9" t="s">
        <v>24</v>
      </c>
      <c r="G6" s="9" t="s">
        <v>33</v>
      </c>
      <c r="H6" s="12" t="s">
        <v>34</v>
      </c>
      <c r="I6" s="9" t="s">
        <v>35</v>
      </c>
      <c r="J6" s="9" t="s">
        <v>36</v>
      </c>
      <c r="K6" s="9" t="s">
        <v>37</v>
      </c>
      <c r="L6" s="9">
        <v>6</v>
      </c>
      <c r="M6" s="10">
        <v>42809</v>
      </c>
      <c r="N6" s="10" t="s">
        <v>38</v>
      </c>
      <c r="O6" s="315">
        <v>0.98</v>
      </c>
      <c r="P6" s="521" t="s">
        <v>39</v>
      </c>
      <c r="Q6" s="316" t="s">
        <v>27</v>
      </c>
      <c r="R6" s="571" t="s">
        <v>2279</v>
      </c>
      <c r="S6" s="287"/>
      <c r="T6" s="287"/>
      <c r="U6" s="287"/>
      <c r="V6" s="287"/>
      <c r="W6" s="287"/>
      <c r="X6" s="287"/>
      <c r="Y6" s="287"/>
      <c r="Z6" s="287"/>
      <c r="AA6" s="287"/>
      <c r="AB6" s="287"/>
      <c r="AC6" s="287"/>
      <c r="AD6" s="287"/>
      <c r="AE6" s="287"/>
      <c r="AF6" s="287"/>
    </row>
    <row r="7" spans="1:32" ht="177" customHeight="1">
      <c r="A7" s="118" t="s">
        <v>40</v>
      </c>
      <c r="B7" s="14" t="s">
        <v>23</v>
      </c>
      <c r="C7" s="15" t="s">
        <v>42</v>
      </c>
      <c r="D7" s="13" t="s">
        <v>43</v>
      </c>
      <c r="E7" s="16" t="s">
        <v>44</v>
      </c>
      <c r="F7" s="17" t="s">
        <v>24</v>
      </c>
      <c r="G7" s="17" t="s">
        <v>45</v>
      </c>
      <c r="H7" s="18" t="s">
        <v>46</v>
      </c>
      <c r="I7" s="18" t="s">
        <v>46</v>
      </c>
      <c r="J7" s="18" t="s">
        <v>46</v>
      </c>
      <c r="K7" s="17">
        <v>1</v>
      </c>
      <c r="L7" s="19">
        <v>1</v>
      </c>
      <c r="M7" s="20">
        <v>44562</v>
      </c>
      <c r="N7" s="20">
        <v>44742</v>
      </c>
      <c r="O7" s="706">
        <v>1</v>
      </c>
      <c r="P7" s="522" t="s">
        <v>1731</v>
      </c>
      <c r="Q7" s="318" t="s">
        <v>27</v>
      </c>
      <c r="R7" s="570" t="s">
        <v>2571</v>
      </c>
      <c r="S7" s="287"/>
      <c r="T7" s="287"/>
      <c r="U7" s="287"/>
      <c r="V7" s="287"/>
      <c r="W7" s="287"/>
      <c r="X7" s="287"/>
      <c r="Y7" s="287"/>
      <c r="Z7" s="287"/>
      <c r="AA7" s="287"/>
      <c r="AB7" s="287"/>
      <c r="AC7" s="287"/>
      <c r="AD7" s="287"/>
      <c r="AE7" s="287"/>
      <c r="AF7" s="287"/>
    </row>
    <row r="8" spans="1:32" ht="211.5" customHeight="1">
      <c r="A8" s="118" t="s">
        <v>41</v>
      </c>
      <c r="B8" s="14" t="s">
        <v>51</v>
      </c>
      <c r="C8" s="15" t="s">
        <v>42</v>
      </c>
      <c r="D8" s="13" t="s">
        <v>43</v>
      </c>
      <c r="E8" s="16" t="s">
        <v>44</v>
      </c>
      <c r="F8" s="17" t="s">
        <v>24</v>
      </c>
      <c r="G8" s="17" t="s">
        <v>45</v>
      </c>
      <c r="H8" s="18" t="s">
        <v>52</v>
      </c>
      <c r="I8" s="18" t="s">
        <v>53</v>
      </c>
      <c r="J8" s="18" t="s">
        <v>52</v>
      </c>
      <c r="K8" s="17">
        <v>1</v>
      </c>
      <c r="L8" s="19">
        <v>1</v>
      </c>
      <c r="M8" s="20">
        <v>44562</v>
      </c>
      <c r="N8" s="20">
        <v>44742</v>
      </c>
      <c r="O8" s="317">
        <v>1</v>
      </c>
      <c r="P8" s="522" t="s">
        <v>54</v>
      </c>
      <c r="Q8" s="318" t="s">
        <v>27</v>
      </c>
      <c r="R8" s="570" t="s">
        <v>2572</v>
      </c>
      <c r="S8" s="287"/>
      <c r="T8" s="287"/>
      <c r="U8" s="287"/>
      <c r="V8" s="287"/>
      <c r="W8" s="287"/>
      <c r="X8" s="287"/>
      <c r="Y8" s="287"/>
      <c r="Z8" s="287"/>
      <c r="AA8" s="287"/>
      <c r="AB8" s="287"/>
      <c r="AC8" s="287"/>
      <c r="AD8" s="287"/>
      <c r="AE8" s="287"/>
      <c r="AF8" s="287"/>
    </row>
    <row r="9" spans="1:32" ht="202.5" customHeight="1">
      <c r="A9" s="118" t="s">
        <v>48</v>
      </c>
      <c r="B9" s="14" t="s">
        <v>56</v>
      </c>
      <c r="C9" s="15" t="s">
        <v>57</v>
      </c>
      <c r="D9" s="13" t="s">
        <v>58</v>
      </c>
      <c r="E9" s="16" t="s">
        <v>59</v>
      </c>
      <c r="F9" s="17" t="s">
        <v>24</v>
      </c>
      <c r="G9" s="17" t="s">
        <v>45</v>
      </c>
      <c r="H9" s="18" t="s">
        <v>60</v>
      </c>
      <c r="I9" s="18" t="s">
        <v>61</v>
      </c>
      <c r="J9" s="18" t="s">
        <v>60</v>
      </c>
      <c r="K9" s="17">
        <v>2</v>
      </c>
      <c r="L9" s="19">
        <v>1</v>
      </c>
      <c r="M9" s="20">
        <v>44545</v>
      </c>
      <c r="N9" s="20">
        <v>44742</v>
      </c>
      <c r="O9" s="317">
        <v>1</v>
      </c>
      <c r="P9" s="522" t="s">
        <v>62</v>
      </c>
      <c r="Q9" s="318" t="s">
        <v>27</v>
      </c>
      <c r="R9" s="570" t="s">
        <v>2573</v>
      </c>
      <c r="S9" s="287"/>
      <c r="T9" s="287"/>
      <c r="U9" s="287"/>
      <c r="V9" s="287"/>
      <c r="W9" s="287"/>
      <c r="X9" s="287"/>
      <c r="Y9" s="287"/>
      <c r="Z9" s="287"/>
      <c r="AA9" s="287"/>
      <c r="AB9" s="287"/>
      <c r="AC9" s="287"/>
      <c r="AD9" s="287"/>
      <c r="AE9" s="287"/>
      <c r="AF9" s="287"/>
    </row>
    <row r="10" spans="1:32" ht="272.25" customHeight="1">
      <c r="A10" s="118" t="s">
        <v>50</v>
      </c>
      <c r="B10" s="14" t="s">
        <v>64</v>
      </c>
      <c r="C10" s="15" t="s">
        <v>57</v>
      </c>
      <c r="D10" s="13" t="s">
        <v>58</v>
      </c>
      <c r="E10" s="16" t="s">
        <v>59</v>
      </c>
      <c r="F10" s="17" t="s">
        <v>24</v>
      </c>
      <c r="G10" s="17" t="s">
        <v>45</v>
      </c>
      <c r="H10" s="18" t="s">
        <v>65</v>
      </c>
      <c r="I10" s="18" t="s">
        <v>66</v>
      </c>
      <c r="J10" s="18" t="s">
        <v>66</v>
      </c>
      <c r="K10" s="17">
        <v>1</v>
      </c>
      <c r="L10" s="19">
        <v>1</v>
      </c>
      <c r="M10" s="20">
        <v>44562</v>
      </c>
      <c r="N10" s="20">
        <v>44742</v>
      </c>
      <c r="O10" s="317">
        <v>1</v>
      </c>
      <c r="P10" s="522" t="s">
        <v>2574</v>
      </c>
      <c r="Q10" s="318" t="s">
        <v>27</v>
      </c>
      <c r="R10" s="570" t="s">
        <v>2575</v>
      </c>
      <c r="S10" s="287"/>
      <c r="T10" s="287"/>
      <c r="U10" s="287"/>
      <c r="V10" s="287"/>
      <c r="W10" s="287"/>
      <c r="X10" s="287"/>
      <c r="Y10" s="287"/>
      <c r="Z10" s="287"/>
      <c r="AA10" s="287"/>
      <c r="AB10" s="287"/>
      <c r="AC10" s="287"/>
      <c r="AD10" s="287"/>
      <c r="AE10" s="287"/>
      <c r="AF10" s="287"/>
    </row>
    <row r="11" spans="1:32" ht="242.25" customHeight="1">
      <c r="A11" s="118" t="s">
        <v>55</v>
      </c>
      <c r="B11" s="14" t="s">
        <v>68</v>
      </c>
      <c r="C11" s="15" t="s">
        <v>69</v>
      </c>
      <c r="D11" s="13" t="s">
        <v>70</v>
      </c>
      <c r="E11" s="16" t="s">
        <v>71</v>
      </c>
      <c r="F11" s="17" t="s">
        <v>24</v>
      </c>
      <c r="G11" s="17" t="s">
        <v>45</v>
      </c>
      <c r="H11" s="18" t="s">
        <v>72</v>
      </c>
      <c r="I11" s="18" t="s">
        <v>72</v>
      </c>
      <c r="J11" s="18" t="s">
        <v>72</v>
      </c>
      <c r="K11" s="17">
        <v>1</v>
      </c>
      <c r="L11" s="19">
        <v>1</v>
      </c>
      <c r="M11" s="20">
        <v>44562</v>
      </c>
      <c r="N11" s="20">
        <v>44907</v>
      </c>
      <c r="O11" s="774">
        <v>0.3</v>
      </c>
      <c r="P11" s="775" t="s">
        <v>2532</v>
      </c>
      <c r="Q11" s="789" t="s">
        <v>47</v>
      </c>
      <c r="R11" s="319" t="s">
        <v>2533</v>
      </c>
      <c r="S11" s="287"/>
      <c r="T11" s="287"/>
      <c r="U11" s="287"/>
      <c r="V11" s="287"/>
      <c r="W11" s="287"/>
      <c r="X11" s="287"/>
      <c r="Y11" s="287"/>
      <c r="Z11" s="287"/>
      <c r="AA11" s="287"/>
      <c r="AB11" s="287"/>
      <c r="AC11" s="287"/>
      <c r="AD11" s="287"/>
      <c r="AE11" s="287"/>
      <c r="AF11" s="287"/>
    </row>
    <row r="12" spans="1:32" ht="285.75" customHeight="1">
      <c r="A12" s="118" t="s">
        <v>63</v>
      </c>
      <c r="B12" s="14" t="s">
        <v>74</v>
      </c>
      <c r="C12" s="15" t="s">
        <v>75</v>
      </c>
      <c r="D12" s="13" t="s">
        <v>76</v>
      </c>
      <c r="E12" s="16" t="s">
        <v>77</v>
      </c>
      <c r="F12" s="17" t="s">
        <v>24</v>
      </c>
      <c r="G12" s="17" t="s">
        <v>45</v>
      </c>
      <c r="H12" s="18" t="s">
        <v>2281</v>
      </c>
      <c r="I12" s="18" t="s">
        <v>2281</v>
      </c>
      <c r="J12" s="18" t="s">
        <v>2281</v>
      </c>
      <c r="K12" s="17">
        <v>1</v>
      </c>
      <c r="L12" s="19">
        <v>1</v>
      </c>
      <c r="M12" s="20">
        <v>44562</v>
      </c>
      <c r="N12" s="20">
        <v>44907</v>
      </c>
      <c r="O12" s="774">
        <v>1</v>
      </c>
      <c r="P12" s="523" t="s">
        <v>2282</v>
      </c>
      <c r="Q12" s="318" t="s">
        <v>27</v>
      </c>
      <c r="R12" s="570" t="s">
        <v>2576</v>
      </c>
      <c r="S12" s="287"/>
      <c r="T12" s="287"/>
      <c r="U12" s="287"/>
      <c r="V12" s="287"/>
      <c r="W12" s="287"/>
      <c r="X12" s="287"/>
      <c r="Y12" s="287"/>
      <c r="Z12" s="287"/>
      <c r="AA12" s="287"/>
      <c r="AB12" s="287"/>
      <c r="AC12" s="287"/>
      <c r="AD12" s="287"/>
      <c r="AE12" s="287"/>
      <c r="AF12" s="287"/>
    </row>
    <row r="13" spans="1:32" ht="188.25" customHeight="1">
      <c r="A13" s="118" t="s">
        <v>67</v>
      </c>
      <c r="B13" s="14" t="s">
        <v>79</v>
      </c>
      <c r="C13" s="15" t="s">
        <v>75</v>
      </c>
      <c r="D13" s="13" t="s">
        <v>76</v>
      </c>
      <c r="E13" s="16" t="s">
        <v>77</v>
      </c>
      <c r="F13" s="17" t="s">
        <v>24</v>
      </c>
      <c r="G13" s="17" t="s">
        <v>45</v>
      </c>
      <c r="H13" s="18" t="s">
        <v>80</v>
      </c>
      <c r="I13" s="18" t="s">
        <v>81</v>
      </c>
      <c r="J13" s="18" t="s">
        <v>81</v>
      </c>
      <c r="K13" s="17">
        <v>1</v>
      </c>
      <c r="L13" s="19">
        <v>1</v>
      </c>
      <c r="M13" s="20">
        <v>44562</v>
      </c>
      <c r="N13" s="20">
        <v>44907</v>
      </c>
      <c r="O13" s="774">
        <v>1</v>
      </c>
      <c r="P13" s="523" t="s">
        <v>2283</v>
      </c>
      <c r="Q13" s="318" t="s">
        <v>27</v>
      </c>
      <c r="R13" s="570" t="s">
        <v>2577</v>
      </c>
      <c r="S13" s="287"/>
      <c r="T13" s="287"/>
      <c r="U13" s="287"/>
      <c r="V13" s="287"/>
      <c r="W13" s="287"/>
      <c r="X13" s="287"/>
      <c r="Y13" s="287"/>
      <c r="Z13" s="287"/>
      <c r="AA13" s="287"/>
      <c r="AB13" s="287"/>
      <c r="AC13" s="287"/>
      <c r="AD13" s="287"/>
      <c r="AE13" s="287"/>
      <c r="AF13" s="287"/>
    </row>
    <row r="14" spans="1:32" ht="211.5" customHeight="1">
      <c r="A14" s="118" t="s">
        <v>73</v>
      </c>
      <c r="B14" s="14" t="s">
        <v>83</v>
      </c>
      <c r="C14" s="15" t="s">
        <v>84</v>
      </c>
      <c r="D14" s="13" t="s">
        <v>85</v>
      </c>
      <c r="E14" s="16" t="s">
        <v>86</v>
      </c>
      <c r="F14" s="17" t="s">
        <v>24</v>
      </c>
      <c r="G14" s="17" t="s">
        <v>45</v>
      </c>
      <c r="H14" s="18" t="s">
        <v>87</v>
      </c>
      <c r="I14" s="18" t="s">
        <v>87</v>
      </c>
      <c r="J14" s="18" t="s">
        <v>87</v>
      </c>
      <c r="K14" s="17">
        <v>1</v>
      </c>
      <c r="L14" s="19">
        <v>1</v>
      </c>
      <c r="M14" s="20">
        <v>44562</v>
      </c>
      <c r="N14" s="20">
        <v>44742</v>
      </c>
      <c r="O14" s="774">
        <v>1</v>
      </c>
      <c r="P14" s="522" t="s">
        <v>88</v>
      </c>
      <c r="Q14" s="318" t="s">
        <v>27</v>
      </c>
      <c r="R14" s="570" t="s">
        <v>2577</v>
      </c>
      <c r="S14" s="287"/>
      <c r="T14" s="287"/>
      <c r="U14" s="287"/>
      <c r="V14" s="287"/>
      <c r="W14" s="287"/>
      <c r="X14" s="287"/>
      <c r="Y14" s="287"/>
      <c r="Z14" s="287"/>
      <c r="AA14" s="287"/>
      <c r="AB14" s="287"/>
      <c r="AC14" s="287"/>
      <c r="AD14" s="287"/>
      <c r="AE14" s="287"/>
      <c r="AF14" s="287"/>
    </row>
    <row r="15" spans="1:32" ht="216.75" customHeight="1">
      <c r="A15" s="118" t="s">
        <v>78</v>
      </c>
      <c r="B15" s="14" t="s">
        <v>90</v>
      </c>
      <c r="C15" s="15" t="s">
        <v>84</v>
      </c>
      <c r="D15" s="13" t="s">
        <v>85</v>
      </c>
      <c r="E15" s="16" t="s">
        <v>86</v>
      </c>
      <c r="F15" s="17" t="s">
        <v>24</v>
      </c>
      <c r="G15" s="17" t="s">
        <v>45</v>
      </c>
      <c r="H15" s="18" t="s">
        <v>91</v>
      </c>
      <c r="I15" s="18" t="s">
        <v>91</v>
      </c>
      <c r="J15" s="18" t="s">
        <v>91</v>
      </c>
      <c r="K15" s="17">
        <v>1</v>
      </c>
      <c r="L15" s="19">
        <v>1</v>
      </c>
      <c r="M15" s="20">
        <v>44562</v>
      </c>
      <c r="N15" s="20">
        <v>44742</v>
      </c>
      <c r="O15" s="774">
        <v>1</v>
      </c>
      <c r="P15" s="414" t="s">
        <v>2258</v>
      </c>
      <c r="Q15" s="318" t="s">
        <v>27</v>
      </c>
      <c r="R15" s="570" t="s">
        <v>2578</v>
      </c>
      <c r="S15" s="287"/>
      <c r="T15" s="287"/>
      <c r="U15" s="287"/>
      <c r="V15" s="287"/>
      <c r="W15" s="287"/>
      <c r="X15" s="287"/>
      <c r="Y15" s="287"/>
      <c r="Z15" s="287"/>
      <c r="AA15" s="287"/>
      <c r="AB15" s="287"/>
      <c r="AC15" s="287"/>
      <c r="AD15" s="287"/>
      <c r="AE15" s="287"/>
      <c r="AF15" s="287"/>
    </row>
    <row r="16" spans="1:32" ht="216.75" customHeight="1">
      <c r="A16" s="118" t="s">
        <v>82</v>
      </c>
      <c r="B16" s="14" t="s">
        <v>23</v>
      </c>
      <c r="C16" s="119" t="s">
        <v>1452</v>
      </c>
      <c r="D16" s="120" t="s">
        <v>1453</v>
      </c>
      <c r="E16" s="121" t="s">
        <v>1454</v>
      </c>
      <c r="F16" s="122" t="s">
        <v>24</v>
      </c>
      <c r="G16" s="122" t="s">
        <v>1455</v>
      </c>
      <c r="H16" s="122" t="s">
        <v>1456</v>
      </c>
      <c r="I16" s="123" t="s">
        <v>1457</v>
      </c>
      <c r="J16" s="124" t="s">
        <v>1456</v>
      </c>
      <c r="K16" s="124" t="s">
        <v>500</v>
      </c>
      <c r="L16" s="125">
        <v>1</v>
      </c>
      <c r="M16" s="126">
        <v>44743</v>
      </c>
      <c r="N16" s="126">
        <v>44773</v>
      </c>
      <c r="O16" s="774">
        <v>1</v>
      </c>
      <c r="P16" s="524" t="s">
        <v>1726</v>
      </c>
      <c r="Q16" s="320" t="s">
        <v>27</v>
      </c>
      <c r="R16" s="570" t="s">
        <v>2579</v>
      </c>
      <c r="S16" s="287"/>
      <c r="T16" s="287"/>
      <c r="U16" s="287"/>
      <c r="V16" s="287"/>
      <c r="W16" s="287"/>
      <c r="X16" s="287"/>
      <c r="Y16" s="287"/>
      <c r="Z16" s="287"/>
      <c r="AA16" s="287"/>
      <c r="AB16" s="287"/>
      <c r="AC16" s="287"/>
      <c r="AD16" s="287"/>
      <c r="AE16" s="287"/>
      <c r="AF16" s="287"/>
    </row>
    <row r="17" spans="1:32" ht="216.75" customHeight="1">
      <c r="A17" s="118" t="s">
        <v>89</v>
      </c>
      <c r="B17" s="14" t="s">
        <v>49</v>
      </c>
      <c r="C17" s="119" t="s">
        <v>1452</v>
      </c>
      <c r="D17" s="120" t="s">
        <v>1453</v>
      </c>
      <c r="E17" s="127" t="s">
        <v>1454</v>
      </c>
      <c r="F17" s="124" t="s">
        <v>24</v>
      </c>
      <c r="G17" s="122" t="s">
        <v>1455</v>
      </c>
      <c r="H17" s="124" t="s">
        <v>1458</v>
      </c>
      <c r="I17" s="128" t="s">
        <v>1457</v>
      </c>
      <c r="J17" s="124" t="s">
        <v>1458</v>
      </c>
      <c r="K17" s="129" t="s">
        <v>1459</v>
      </c>
      <c r="L17" s="130">
        <v>1</v>
      </c>
      <c r="M17" s="126">
        <v>44743</v>
      </c>
      <c r="N17" s="126">
        <v>44773</v>
      </c>
      <c r="O17" s="774">
        <v>1</v>
      </c>
      <c r="P17" s="525" t="s">
        <v>1739</v>
      </c>
      <c r="Q17" s="320" t="s">
        <v>27</v>
      </c>
      <c r="R17" s="570" t="s">
        <v>2580</v>
      </c>
      <c r="S17" s="287"/>
      <c r="T17" s="287"/>
      <c r="U17" s="287"/>
      <c r="V17" s="287"/>
      <c r="W17" s="287"/>
      <c r="X17" s="287"/>
      <c r="Y17" s="287"/>
      <c r="Z17" s="287"/>
      <c r="AA17" s="287"/>
      <c r="AB17" s="287"/>
      <c r="AC17" s="287"/>
      <c r="AD17" s="287"/>
      <c r="AE17" s="287"/>
      <c r="AF17" s="287"/>
    </row>
    <row r="18" spans="1:32" ht="191.25" customHeight="1">
      <c r="A18" s="118" t="s">
        <v>92</v>
      </c>
      <c r="B18" s="14" t="s">
        <v>51</v>
      </c>
      <c r="C18" s="119" t="s">
        <v>1460</v>
      </c>
      <c r="D18" s="120" t="s">
        <v>1461</v>
      </c>
      <c r="E18" s="127" t="s">
        <v>1462</v>
      </c>
      <c r="F18" s="124" t="s">
        <v>24</v>
      </c>
      <c r="G18" s="122" t="s">
        <v>1455</v>
      </c>
      <c r="H18" s="124" t="s">
        <v>1463</v>
      </c>
      <c r="I18" s="128" t="s">
        <v>1457</v>
      </c>
      <c r="J18" s="124" t="s">
        <v>1463</v>
      </c>
      <c r="K18" s="124" t="s">
        <v>1464</v>
      </c>
      <c r="L18" s="124">
        <v>1</v>
      </c>
      <c r="M18" s="126">
        <v>44743</v>
      </c>
      <c r="N18" s="126">
        <v>44773</v>
      </c>
      <c r="O18" s="774">
        <v>0.95</v>
      </c>
      <c r="P18" s="322" t="s">
        <v>1720</v>
      </c>
      <c r="Q18" s="320" t="s">
        <v>27</v>
      </c>
      <c r="R18" s="704" t="s">
        <v>2581</v>
      </c>
      <c r="S18" s="287"/>
      <c r="T18" s="287"/>
      <c r="U18" s="287"/>
      <c r="V18" s="287"/>
      <c r="W18" s="287"/>
      <c r="X18" s="287"/>
      <c r="Y18" s="287"/>
      <c r="Z18" s="287"/>
      <c r="AA18" s="287"/>
      <c r="AB18" s="287"/>
      <c r="AC18" s="287"/>
      <c r="AD18" s="287"/>
      <c r="AE18" s="287"/>
      <c r="AF18" s="287"/>
    </row>
    <row r="19" spans="1:32" ht="135.75" customHeight="1">
      <c r="A19" s="118" t="s">
        <v>94</v>
      </c>
      <c r="B19" s="14" t="s">
        <v>56</v>
      </c>
      <c r="C19" s="119" t="s">
        <v>1460</v>
      </c>
      <c r="D19" s="120" t="s">
        <v>1461</v>
      </c>
      <c r="E19" s="131" t="s">
        <v>1462</v>
      </c>
      <c r="F19" s="132" t="s">
        <v>24</v>
      </c>
      <c r="G19" s="133" t="s">
        <v>1455</v>
      </c>
      <c r="H19" s="132" t="s">
        <v>1465</v>
      </c>
      <c r="I19" s="134" t="s">
        <v>1457</v>
      </c>
      <c r="J19" s="124" t="s">
        <v>1465</v>
      </c>
      <c r="K19" s="124" t="s">
        <v>1466</v>
      </c>
      <c r="L19" s="124">
        <v>1</v>
      </c>
      <c r="M19" s="126">
        <v>44743</v>
      </c>
      <c r="N19" s="126">
        <v>44773</v>
      </c>
      <c r="O19" s="774">
        <v>0.95</v>
      </c>
      <c r="P19" s="526" t="s">
        <v>1721</v>
      </c>
      <c r="Q19" s="323" t="s">
        <v>27</v>
      </c>
      <c r="R19" s="572" t="s">
        <v>2582</v>
      </c>
      <c r="S19" s="287"/>
      <c r="T19" s="287"/>
      <c r="U19" s="287"/>
      <c r="V19" s="287"/>
      <c r="W19" s="287"/>
      <c r="X19" s="287"/>
      <c r="Y19" s="287"/>
      <c r="Z19" s="287"/>
      <c r="AA19" s="287"/>
      <c r="AB19" s="287"/>
      <c r="AC19" s="287"/>
      <c r="AD19" s="287"/>
      <c r="AE19" s="287"/>
      <c r="AF19" s="287"/>
    </row>
    <row r="20" spans="1:32" ht="135.75" customHeight="1">
      <c r="A20" s="118" t="s">
        <v>104</v>
      </c>
      <c r="B20" s="14" t="s">
        <v>56</v>
      </c>
      <c r="C20" s="231" t="s">
        <v>2015</v>
      </c>
      <c r="D20" s="241" t="s">
        <v>2016</v>
      </c>
      <c r="E20" s="242" t="s">
        <v>2017</v>
      </c>
      <c r="F20" s="232" t="s">
        <v>24</v>
      </c>
      <c r="G20" s="232" t="s">
        <v>45</v>
      </c>
      <c r="H20" s="119" t="s">
        <v>2018</v>
      </c>
      <c r="I20" s="233" t="s">
        <v>2019</v>
      </c>
      <c r="J20" s="233" t="s">
        <v>2019</v>
      </c>
      <c r="K20" s="119" t="s">
        <v>2020</v>
      </c>
      <c r="L20" s="212">
        <v>1</v>
      </c>
      <c r="M20" s="234">
        <v>44927</v>
      </c>
      <c r="N20" s="234">
        <v>45107</v>
      </c>
      <c r="O20" s="776">
        <v>0</v>
      </c>
      <c r="P20" s="777" t="s">
        <v>2534</v>
      </c>
      <c r="Q20" s="320" t="s">
        <v>2242</v>
      </c>
      <c r="R20" s="572" t="s">
        <v>2583</v>
      </c>
      <c r="S20" s="287"/>
      <c r="T20" s="287"/>
      <c r="U20" s="287"/>
      <c r="V20" s="287"/>
      <c r="W20" s="287"/>
      <c r="X20" s="287"/>
      <c r="Y20" s="287"/>
      <c r="Z20" s="287"/>
      <c r="AA20" s="287"/>
      <c r="AB20" s="287"/>
      <c r="AC20" s="287"/>
      <c r="AD20" s="287"/>
      <c r="AE20" s="287"/>
      <c r="AF20" s="287"/>
    </row>
    <row r="21" spans="1:32" ht="135.75" customHeight="1">
      <c r="A21" s="118" t="s">
        <v>109</v>
      </c>
      <c r="B21" s="14" t="s">
        <v>56</v>
      </c>
      <c r="C21" s="231" t="s">
        <v>2015</v>
      </c>
      <c r="D21" s="241" t="s">
        <v>2016</v>
      </c>
      <c r="E21" s="242" t="s">
        <v>2017</v>
      </c>
      <c r="F21" s="232" t="s">
        <v>24</v>
      </c>
      <c r="G21" s="232" t="s">
        <v>45</v>
      </c>
      <c r="H21" s="119" t="s">
        <v>2018</v>
      </c>
      <c r="I21" s="233" t="s">
        <v>2019</v>
      </c>
      <c r="J21" s="119" t="s">
        <v>2021</v>
      </c>
      <c r="K21" s="119" t="s">
        <v>2014</v>
      </c>
      <c r="L21" s="212">
        <v>1</v>
      </c>
      <c r="M21" s="234">
        <v>44927</v>
      </c>
      <c r="N21" s="234">
        <v>45107</v>
      </c>
      <c r="O21" s="776">
        <v>0</v>
      </c>
      <c r="P21" s="777" t="s">
        <v>2535</v>
      </c>
      <c r="Q21" s="320" t="s">
        <v>2242</v>
      </c>
      <c r="R21" s="572" t="s">
        <v>2584</v>
      </c>
      <c r="S21" s="287"/>
      <c r="T21" s="287"/>
      <c r="U21" s="287"/>
      <c r="V21" s="287"/>
      <c r="W21" s="287"/>
      <c r="X21" s="287"/>
      <c r="Y21" s="287"/>
      <c r="Z21" s="287"/>
      <c r="AA21" s="287"/>
      <c r="AB21" s="287"/>
      <c r="AC21" s="287"/>
      <c r="AD21" s="287"/>
      <c r="AE21" s="287"/>
      <c r="AF21" s="287"/>
    </row>
    <row r="22" spans="1:32" ht="135.75" customHeight="1">
      <c r="A22" s="118" t="s">
        <v>118</v>
      </c>
      <c r="B22" s="14" t="s">
        <v>56</v>
      </c>
      <c r="C22" s="231" t="s">
        <v>2022</v>
      </c>
      <c r="D22" s="241" t="s">
        <v>2023</v>
      </c>
      <c r="E22" s="242" t="s">
        <v>2024</v>
      </c>
      <c r="F22" s="232" t="s">
        <v>24</v>
      </c>
      <c r="G22" s="232" t="s">
        <v>45</v>
      </c>
      <c r="H22" s="243" t="s">
        <v>2025</v>
      </c>
      <c r="I22" s="244" t="s">
        <v>2026</v>
      </c>
      <c r="J22" s="244" t="s">
        <v>2027</v>
      </c>
      <c r="K22" s="119" t="s">
        <v>2028</v>
      </c>
      <c r="L22" s="212">
        <v>1</v>
      </c>
      <c r="M22" s="234">
        <v>44562</v>
      </c>
      <c r="N22" s="234">
        <v>44896</v>
      </c>
      <c r="O22" s="321">
        <v>1</v>
      </c>
      <c r="P22" s="322" t="s">
        <v>2222</v>
      </c>
      <c r="Q22" s="323" t="s">
        <v>27</v>
      </c>
      <c r="R22" s="572" t="s">
        <v>1733</v>
      </c>
      <c r="S22" s="287"/>
      <c r="T22" s="287"/>
      <c r="U22" s="287"/>
      <c r="V22" s="287"/>
      <c r="W22" s="287"/>
      <c r="X22" s="287"/>
      <c r="Y22" s="287"/>
      <c r="Z22" s="287"/>
      <c r="AA22" s="287"/>
      <c r="AB22" s="287"/>
      <c r="AC22" s="287"/>
      <c r="AD22" s="287"/>
      <c r="AE22" s="287"/>
      <c r="AF22" s="287"/>
    </row>
    <row r="23" spans="1:32" ht="135.75" customHeight="1">
      <c r="A23" s="118" t="s">
        <v>120</v>
      </c>
      <c r="B23" s="14" t="s">
        <v>56</v>
      </c>
      <c r="C23" s="231" t="s">
        <v>2022</v>
      </c>
      <c r="D23" s="241" t="s">
        <v>2023</v>
      </c>
      <c r="E23" s="242" t="s">
        <v>2024</v>
      </c>
      <c r="F23" s="232" t="s">
        <v>24</v>
      </c>
      <c r="G23" s="232" t="s">
        <v>45</v>
      </c>
      <c r="H23" s="245" t="s">
        <v>2029</v>
      </c>
      <c r="I23" s="246" t="s">
        <v>2026</v>
      </c>
      <c r="J23" s="246" t="s">
        <v>2030</v>
      </c>
      <c r="K23" s="119" t="s">
        <v>2031</v>
      </c>
      <c r="L23" s="212">
        <v>1</v>
      </c>
      <c r="M23" s="234">
        <v>44927</v>
      </c>
      <c r="N23" s="234">
        <v>44957</v>
      </c>
      <c r="O23" s="321">
        <v>0.98</v>
      </c>
      <c r="P23" s="777" t="s">
        <v>2536</v>
      </c>
      <c r="Q23" s="697" t="s">
        <v>27</v>
      </c>
      <c r="R23" s="573" t="s">
        <v>1733</v>
      </c>
      <c r="S23" s="287"/>
      <c r="T23" s="287"/>
      <c r="U23" s="287"/>
      <c r="V23" s="287"/>
      <c r="W23" s="287"/>
      <c r="X23" s="287"/>
      <c r="Y23" s="287"/>
      <c r="Z23" s="287"/>
      <c r="AA23" s="287"/>
      <c r="AB23" s="287"/>
      <c r="AC23" s="287"/>
      <c r="AD23" s="287"/>
      <c r="AE23" s="287"/>
      <c r="AF23" s="287"/>
    </row>
    <row r="24" spans="1:32" ht="215.25" customHeight="1">
      <c r="A24" s="118" t="s">
        <v>129</v>
      </c>
      <c r="B24" s="135" t="s">
        <v>64</v>
      </c>
      <c r="C24" s="136" t="s">
        <v>1467</v>
      </c>
      <c r="D24" s="137" t="s">
        <v>1468</v>
      </c>
      <c r="E24" s="137" t="s">
        <v>1469</v>
      </c>
      <c r="F24" s="138" t="s">
        <v>1470</v>
      </c>
      <c r="G24" s="137" t="s">
        <v>1455</v>
      </c>
      <c r="H24" s="137" t="s">
        <v>1471</v>
      </c>
      <c r="I24" s="137" t="s">
        <v>1472</v>
      </c>
      <c r="J24" s="139" t="s">
        <v>1473</v>
      </c>
      <c r="K24" s="138" t="s">
        <v>1474</v>
      </c>
      <c r="L24" s="139">
        <v>1</v>
      </c>
      <c r="M24" s="140">
        <v>44743</v>
      </c>
      <c r="N24" s="140">
        <v>44773</v>
      </c>
      <c r="O24" s="324">
        <v>1</v>
      </c>
      <c r="P24" s="527" t="s">
        <v>1702</v>
      </c>
      <c r="Q24" s="325" t="s">
        <v>27</v>
      </c>
      <c r="R24" s="698" t="s">
        <v>1732</v>
      </c>
      <c r="S24" s="287"/>
      <c r="T24" s="287"/>
      <c r="U24" s="287"/>
      <c r="V24" s="287"/>
      <c r="W24" s="287"/>
      <c r="X24" s="287"/>
      <c r="Y24" s="287"/>
      <c r="Z24" s="287"/>
      <c r="AA24" s="287"/>
      <c r="AB24" s="287"/>
      <c r="AC24" s="287"/>
      <c r="AD24" s="287"/>
      <c r="AE24" s="287"/>
      <c r="AF24" s="287"/>
    </row>
    <row r="25" spans="1:32" ht="215.25" customHeight="1">
      <c r="A25" s="118" t="s">
        <v>139</v>
      </c>
      <c r="B25" s="135" t="s">
        <v>68</v>
      </c>
      <c r="C25" s="136" t="s">
        <v>1467</v>
      </c>
      <c r="D25" s="137" t="s">
        <v>1468</v>
      </c>
      <c r="E25" s="137" t="s">
        <v>1469</v>
      </c>
      <c r="F25" s="138" t="s">
        <v>1470</v>
      </c>
      <c r="G25" s="137" t="s">
        <v>1455</v>
      </c>
      <c r="H25" s="137" t="s">
        <v>1471</v>
      </c>
      <c r="I25" s="137" t="s">
        <v>1472</v>
      </c>
      <c r="J25" s="139" t="s">
        <v>1475</v>
      </c>
      <c r="K25" s="138" t="s">
        <v>1476</v>
      </c>
      <c r="L25" s="139">
        <v>1</v>
      </c>
      <c r="M25" s="140">
        <v>44743</v>
      </c>
      <c r="N25" s="140">
        <v>44773</v>
      </c>
      <c r="O25" s="324">
        <v>1</v>
      </c>
      <c r="P25" s="528" t="s">
        <v>1703</v>
      </c>
      <c r="Q25" s="326" t="s">
        <v>27</v>
      </c>
      <c r="R25" s="574" t="s">
        <v>1732</v>
      </c>
      <c r="S25" s="287"/>
      <c r="T25" s="287"/>
      <c r="U25" s="287"/>
      <c r="V25" s="287"/>
      <c r="W25" s="287"/>
      <c r="X25" s="287"/>
      <c r="Y25" s="287"/>
      <c r="Z25" s="287"/>
      <c r="AA25" s="287"/>
      <c r="AB25" s="287"/>
      <c r="AC25" s="287"/>
      <c r="AD25" s="287"/>
      <c r="AE25" s="287"/>
      <c r="AF25" s="287"/>
    </row>
    <row r="26" spans="1:32" ht="215.25" customHeight="1">
      <c r="A26" s="118" t="s">
        <v>147</v>
      </c>
      <c r="B26" s="135" t="s">
        <v>74</v>
      </c>
      <c r="C26" s="136" t="s">
        <v>1477</v>
      </c>
      <c r="D26" s="137" t="s">
        <v>1478</v>
      </c>
      <c r="E26" s="137" t="s">
        <v>1479</v>
      </c>
      <c r="F26" s="138" t="s">
        <v>1470</v>
      </c>
      <c r="G26" s="137" t="s">
        <v>1455</v>
      </c>
      <c r="H26" s="137" t="s">
        <v>1480</v>
      </c>
      <c r="I26" s="137" t="s">
        <v>1481</v>
      </c>
      <c r="J26" s="139" t="s">
        <v>1482</v>
      </c>
      <c r="K26" s="138" t="s">
        <v>1476</v>
      </c>
      <c r="L26" s="139">
        <v>1</v>
      </c>
      <c r="M26" s="140">
        <v>44743</v>
      </c>
      <c r="N26" s="140">
        <v>44773</v>
      </c>
      <c r="O26" s="324">
        <v>1</v>
      </c>
      <c r="P26" s="528" t="s">
        <v>1704</v>
      </c>
      <c r="Q26" s="326" t="s">
        <v>27</v>
      </c>
      <c r="R26" s="575" t="s">
        <v>1732</v>
      </c>
      <c r="S26" s="287"/>
      <c r="T26" s="287"/>
      <c r="U26" s="287"/>
      <c r="V26" s="287"/>
      <c r="W26" s="287"/>
      <c r="X26" s="287"/>
      <c r="Y26" s="287"/>
      <c r="Z26" s="287"/>
      <c r="AA26" s="287"/>
      <c r="AB26" s="287"/>
      <c r="AC26" s="287"/>
      <c r="AD26" s="287"/>
      <c r="AE26" s="287"/>
      <c r="AF26" s="287"/>
    </row>
    <row r="27" spans="1:32" ht="215.25" customHeight="1">
      <c r="A27" s="118" t="s">
        <v>153</v>
      </c>
      <c r="B27" s="135" t="s">
        <v>79</v>
      </c>
      <c r="C27" s="136" t="s">
        <v>1483</v>
      </c>
      <c r="D27" s="137" t="s">
        <v>1484</v>
      </c>
      <c r="E27" s="137" t="s">
        <v>1485</v>
      </c>
      <c r="F27" s="138" t="s">
        <v>1470</v>
      </c>
      <c r="G27" s="137" t="s">
        <v>1455</v>
      </c>
      <c r="H27" s="137" t="s">
        <v>1486</v>
      </c>
      <c r="I27" s="137" t="s">
        <v>1487</v>
      </c>
      <c r="J27" s="139" t="s">
        <v>1488</v>
      </c>
      <c r="K27" s="138" t="s">
        <v>1476</v>
      </c>
      <c r="L27" s="139">
        <v>1</v>
      </c>
      <c r="M27" s="140">
        <v>44743</v>
      </c>
      <c r="N27" s="140">
        <v>44773</v>
      </c>
      <c r="O27" s="324">
        <v>1</v>
      </c>
      <c r="P27" s="528" t="s">
        <v>1705</v>
      </c>
      <c r="Q27" s="326" t="s">
        <v>27</v>
      </c>
      <c r="R27" s="575" t="s">
        <v>1732</v>
      </c>
      <c r="S27" s="287"/>
      <c r="T27" s="287"/>
      <c r="U27" s="287"/>
      <c r="V27" s="287"/>
      <c r="W27" s="287"/>
      <c r="X27" s="287"/>
      <c r="Y27" s="287"/>
      <c r="Z27" s="287"/>
      <c r="AA27" s="287"/>
      <c r="AB27" s="287"/>
      <c r="AC27" s="287"/>
      <c r="AD27" s="287"/>
      <c r="AE27" s="287"/>
      <c r="AF27" s="287"/>
    </row>
    <row r="28" spans="1:32" ht="215.25" customHeight="1">
      <c r="A28" s="118" t="s">
        <v>161</v>
      </c>
      <c r="B28" s="135" t="s">
        <v>83</v>
      </c>
      <c r="C28" s="136" t="s">
        <v>1489</v>
      </c>
      <c r="D28" s="137" t="s">
        <v>1490</v>
      </c>
      <c r="E28" s="137" t="s">
        <v>1491</v>
      </c>
      <c r="F28" s="138" t="s">
        <v>1470</v>
      </c>
      <c r="G28" s="137" t="s">
        <v>1455</v>
      </c>
      <c r="H28" s="137" t="s">
        <v>1492</v>
      </c>
      <c r="I28" s="137" t="s">
        <v>1493</v>
      </c>
      <c r="J28" s="139" t="s">
        <v>1492</v>
      </c>
      <c r="K28" s="138" t="s">
        <v>1494</v>
      </c>
      <c r="L28" s="139">
        <v>1</v>
      </c>
      <c r="M28" s="140">
        <v>44743</v>
      </c>
      <c r="N28" s="140">
        <v>44788</v>
      </c>
      <c r="O28" s="324">
        <v>0.98</v>
      </c>
      <c r="P28" s="528" t="s">
        <v>2382</v>
      </c>
      <c r="Q28" s="326" t="s">
        <v>27</v>
      </c>
      <c r="R28" s="575" t="s">
        <v>108</v>
      </c>
      <c r="S28" s="287"/>
      <c r="T28" s="287"/>
      <c r="U28" s="287"/>
      <c r="V28" s="287"/>
      <c r="W28" s="287"/>
      <c r="X28" s="287"/>
      <c r="Y28" s="287"/>
      <c r="Z28" s="287"/>
      <c r="AA28" s="287"/>
      <c r="AB28" s="287"/>
      <c r="AC28" s="287"/>
      <c r="AD28" s="287"/>
      <c r="AE28" s="287"/>
      <c r="AF28" s="287"/>
    </row>
    <row r="29" spans="1:32" ht="197.25" customHeight="1">
      <c r="A29" s="118" t="s">
        <v>169</v>
      </c>
      <c r="B29" s="135" t="s">
        <v>90</v>
      </c>
      <c r="C29" s="136" t="s">
        <v>1495</v>
      </c>
      <c r="D29" s="137" t="s">
        <v>1496</v>
      </c>
      <c r="E29" s="137" t="s">
        <v>1497</v>
      </c>
      <c r="F29" s="138" t="s">
        <v>1470</v>
      </c>
      <c r="G29" s="137" t="s">
        <v>1455</v>
      </c>
      <c r="H29" s="137" t="s">
        <v>1498</v>
      </c>
      <c r="I29" s="137" t="s">
        <v>1493</v>
      </c>
      <c r="J29" s="139" t="s">
        <v>1499</v>
      </c>
      <c r="K29" s="138" t="s">
        <v>1494</v>
      </c>
      <c r="L29" s="139">
        <v>1</v>
      </c>
      <c r="M29" s="140">
        <v>44743</v>
      </c>
      <c r="N29" s="140">
        <v>44788</v>
      </c>
      <c r="O29" s="324">
        <v>0.98</v>
      </c>
      <c r="P29" s="528" t="s">
        <v>2383</v>
      </c>
      <c r="Q29" s="326" t="s">
        <v>27</v>
      </c>
      <c r="R29" s="575" t="s">
        <v>108</v>
      </c>
      <c r="S29" s="287"/>
      <c r="T29" s="287"/>
      <c r="U29" s="287"/>
      <c r="V29" s="287"/>
      <c r="W29" s="287"/>
      <c r="X29" s="287"/>
      <c r="Y29" s="287"/>
      <c r="Z29" s="287"/>
      <c r="AA29" s="287"/>
      <c r="AB29" s="287"/>
      <c r="AC29" s="287"/>
      <c r="AD29" s="287"/>
      <c r="AE29" s="287"/>
      <c r="AF29" s="287"/>
    </row>
    <row r="30" spans="1:32" ht="197.25" customHeight="1">
      <c r="A30" s="118" t="s">
        <v>176</v>
      </c>
      <c r="B30" s="135" t="s">
        <v>855</v>
      </c>
      <c r="C30" s="136" t="s">
        <v>1500</v>
      </c>
      <c r="D30" s="137" t="s">
        <v>1501</v>
      </c>
      <c r="E30" s="137" t="s">
        <v>1502</v>
      </c>
      <c r="F30" s="138" t="s">
        <v>1470</v>
      </c>
      <c r="G30" s="137" t="s">
        <v>1455</v>
      </c>
      <c r="H30" s="137" t="s">
        <v>1492</v>
      </c>
      <c r="I30" s="137" t="s">
        <v>1493</v>
      </c>
      <c r="J30" s="139" t="s">
        <v>1503</v>
      </c>
      <c r="K30" s="138" t="s">
        <v>1494</v>
      </c>
      <c r="L30" s="139">
        <v>1</v>
      </c>
      <c r="M30" s="140">
        <v>44743</v>
      </c>
      <c r="N30" s="140">
        <v>44788</v>
      </c>
      <c r="O30" s="324">
        <v>0.98</v>
      </c>
      <c r="P30" s="528" t="s">
        <v>2384</v>
      </c>
      <c r="Q30" s="326" t="s">
        <v>27</v>
      </c>
      <c r="R30" s="575" t="s">
        <v>108</v>
      </c>
      <c r="S30" s="287"/>
      <c r="T30" s="287"/>
      <c r="U30" s="287"/>
      <c r="V30" s="287"/>
      <c r="W30" s="287"/>
      <c r="X30" s="287"/>
      <c r="Y30" s="287"/>
      <c r="Z30" s="287"/>
      <c r="AA30" s="287"/>
      <c r="AB30" s="287"/>
      <c r="AC30" s="287"/>
      <c r="AD30" s="287"/>
      <c r="AE30" s="287"/>
      <c r="AF30" s="287"/>
    </row>
    <row r="31" spans="1:32" ht="197.25" customHeight="1">
      <c r="A31" s="118" t="s">
        <v>182</v>
      </c>
      <c r="B31" s="135" t="s">
        <v>858</v>
      </c>
      <c r="C31" s="136" t="s">
        <v>1504</v>
      </c>
      <c r="D31" s="137" t="s">
        <v>1505</v>
      </c>
      <c r="E31" s="137" t="s">
        <v>1506</v>
      </c>
      <c r="F31" s="138" t="s">
        <v>1470</v>
      </c>
      <c r="G31" s="137" t="s">
        <v>1455</v>
      </c>
      <c r="H31" s="137" t="s">
        <v>1507</v>
      </c>
      <c r="I31" s="137" t="s">
        <v>1508</v>
      </c>
      <c r="J31" s="139" t="s">
        <v>1509</v>
      </c>
      <c r="K31" s="138" t="s">
        <v>1474</v>
      </c>
      <c r="L31" s="139">
        <v>1</v>
      </c>
      <c r="M31" s="140">
        <v>44743</v>
      </c>
      <c r="N31" s="140">
        <v>44788</v>
      </c>
      <c r="O31" s="324">
        <v>1</v>
      </c>
      <c r="P31" s="528" t="s">
        <v>1706</v>
      </c>
      <c r="Q31" s="326" t="s">
        <v>27</v>
      </c>
      <c r="R31" s="575" t="s">
        <v>1732</v>
      </c>
      <c r="S31" s="287"/>
      <c r="T31" s="287"/>
      <c r="U31" s="287"/>
      <c r="V31" s="287"/>
      <c r="W31" s="287"/>
      <c r="X31" s="287"/>
      <c r="Y31" s="287"/>
      <c r="Z31" s="287"/>
      <c r="AA31" s="287"/>
      <c r="AB31" s="287"/>
      <c r="AC31" s="287"/>
      <c r="AD31" s="287"/>
      <c r="AE31" s="287"/>
      <c r="AF31" s="287"/>
    </row>
    <row r="32" spans="1:32" ht="197.25" customHeight="1">
      <c r="A32" s="118" t="s">
        <v>187</v>
      </c>
      <c r="B32" s="135" t="s">
        <v>861</v>
      </c>
      <c r="C32" s="136" t="s">
        <v>1504</v>
      </c>
      <c r="D32" s="137" t="s">
        <v>1505</v>
      </c>
      <c r="E32" s="137" t="s">
        <v>1506</v>
      </c>
      <c r="F32" s="138" t="s">
        <v>1470</v>
      </c>
      <c r="G32" s="137" t="s">
        <v>1455</v>
      </c>
      <c r="H32" s="137" t="s">
        <v>1507</v>
      </c>
      <c r="I32" s="137" t="s">
        <v>1508</v>
      </c>
      <c r="J32" s="139" t="s">
        <v>1510</v>
      </c>
      <c r="K32" s="138" t="s">
        <v>1511</v>
      </c>
      <c r="L32" s="139">
        <v>1</v>
      </c>
      <c r="M32" s="140">
        <v>44743</v>
      </c>
      <c r="N32" s="140">
        <v>44788</v>
      </c>
      <c r="O32" s="324">
        <v>1</v>
      </c>
      <c r="P32" s="528" t="s">
        <v>1707</v>
      </c>
      <c r="Q32" s="326" t="s">
        <v>27</v>
      </c>
      <c r="R32" s="575" t="s">
        <v>1732</v>
      </c>
      <c r="S32" s="287"/>
      <c r="T32" s="287"/>
      <c r="U32" s="287"/>
      <c r="V32" s="287"/>
      <c r="W32" s="287"/>
      <c r="X32" s="287"/>
      <c r="Y32" s="287"/>
      <c r="Z32" s="287"/>
      <c r="AA32" s="287"/>
      <c r="AB32" s="287"/>
      <c r="AC32" s="287"/>
      <c r="AD32" s="287"/>
      <c r="AE32" s="287"/>
      <c r="AF32" s="287"/>
    </row>
    <row r="33" spans="1:32" ht="197.25" customHeight="1">
      <c r="A33" s="118" t="s">
        <v>197</v>
      </c>
      <c r="B33" s="135" t="s">
        <v>863</v>
      </c>
      <c r="C33" s="136" t="s">
        <v>1504</v>
      </c>
      <c r="D33" s="137" t="s">
        <v>1505</v>
      </c>
      <c r="E33" s="137" t="s">
        <v>1506</v>
      </c>
      <c r="F33" s="138" t="s">
        <v>1470</v>
      </c>
      <c r="G33" s="137" t="s">
        <v>1455</v>
      </c>
      <c r="H33" s="137" t="s">
        <v>1507</v>
      </c>
      <c r="I33" s="137" t="s">
        <v>1508</v>
      </c>
      <c r="J33" s="139" t="s">
        <v>1512</v>
      </c>
      <c r="K33" s="138" t="s">
        <v>1513</v>
      </c>
      <c r="L33" s="139">
        <v>1</v>
      </c>
      <c r="M33" s="140">
        <v>44743</v>
      </c>
      <c r="N33" s="140">
        <v>44788</v>
      </c>
      <c r="O33" s="324">
        <v>1</v>
      </c>
      <c r="P33" s="528" t="s">
        <v>1708</v>
      </c>
      <c r="Q33" s="326" t="s">
        <v>27</v>
      </c>
      <c r="R33" s="575" t="s">
        <v>1732</v>
      </c>
      <c r="S33" s="287"/>
      <c r="T33" s="287"/>
      <c r="U33" s="287"/>
      <c r="V33" s="287"/>
      <c r="W33" s="287"/>
      <c r="X33" s="287"/>
      <c r="Y33" s="287"/>
      <c r="Z33" s="287"/>
      <c r="AA33" s="287"/>
      <c r="AB33" s="287"/>
      <c r="AC33" s="287"/>
      <c r="AD33" s="287"/>
      <c r="AE33" s="287"/>
      <c r="AF33" s="287"/>
    </row>
    <row r="34" spans="1:32" ht="151.5" customHeight="1">
      <c r="A34" s="118" t="s">
        <v>202</v>
      </c>
      <c r="B34" s="141" t="s">
        <v>23</v>
      </c>
      <c r="C34" s="142" t="s">
        <v>95</v>
      </c>
      <c r="D34" s="143" t="s">
        <v>96</v>
      </c>
      <c r="E34" s="143" t="s">
        <v>97</v>
      </c>
      <c r="F34" s="143" t="s">
        <v>93</v>
      </c>
      <c r="G34" s="143" t="s">
        <v>25</v>
      </c>
      <c r="H34" s="144" t="s">
        <v>98</v>
      </c>
      <c r="I34" s="143" t="s">
        <v>99</v>
      </c>
      <c r="J34" s="143" t="s">
        <v>100</v>
      </c>
      <c r="K34" s="144" t="s">
        <v>101</v>
      </c>
      <c r="L34" s="145">
        <v>2</v>
      </c>
      <c r="M34" s="146">
        <v>42810</v>
      </c>
      <c r="N34" s="146">
        <v>44438</v>
      </c>
      <c r="O34" s="327">
        <v>1</v>
      </c>
      <c r="P34" s="529" t="s">
        <v>102</v>
      </c>
      <c r="Q34" s="328" t="s">
        <v>27</v>
      </c>
      <c r="R34" s="576" t="s">
        <v>103</v>
      </c>
      <c r="S34" s="287"/>
      <c r="T34" s="287"/>
      <c r="U34" s="287"/>
      <c r="V34" s="287"/>
      <c r="W34" s="287"/>
      <c r="X34" s="287"/>
      <c r="Y34" s="287"/>
      <c r="Z34" s="287"/>
      <c r="AA34" s="287"/>
      <c r="AB34" s="287"/>
      <c r="AC34" s="287"/>
      <c r="AD34" s="287"/>
      <c r="AE34" s="287"/>
      <c r="AF34" s="287"/>
    </row>
    <row r="35" spans="1:32" ht="200.25" customHeight="1">
      <c r="A35" s="118" t="s">
        <v>211</v>
      </c>
      <c r="B35" s="141" t="s">
        <v>23</v>
      </c>
      <c r="C35" s="142" t="s">
        <v>95</v>
      </c>
      <c r="D35" s="143" t="s">
        <v>96</v>
      </c>
      <c r="E35" s="143" t="s">
        <v>97</v>
      </c>
      <c r="F35" s="143" t="s">
        <v>93</v>
      </c>
      <c r="G35" s="143" t="s">
        <v>25</v>
      </c>
      <c r="H35" s="144" t="s">
        <v>105</v>
      </c>
      <c r="I35" s="143" t="s">
        <v>99</v>
      </c>
      <c r="J35" s="143" t="s">
        <v>105</v>
      </c>
      <c r="K35" s="144" t="s">
        <v>106</v>
      </c>
      <c r="L35" s="147">
        <v>1</v>
      </c>
      <c r="M35" s="146">
        <v>42810</v>
      </c>
      <c r="N35" s="146">
        <v>44438</v>
      </c>
      <c r="O35" s="327">
        <v>1</v>
      </c>
      <c r="P35" s="529" t="s">
        <v>107</v>
      </c>
      <c r="Q35" s="328" t="s">
        <v>27</v>
      </c>
      <c r="R35" s="576" t="s">
        <v>108</v>
      </c>
      <c r="S35" s="287"/>
      <c r="T35" s="287"/>
      <c r="U35" s="287"/>
      <c r="V35" s="287"/>
      <c r="W35" s="287"/>
      <c r="X35" s="287"/>
      <c r="Y35" s="287"/>
      <c r="Z35" s="287"/>
      <c r="AA35" s="287"/>
      <c r="AB35" s="287"/>
      <c r="AC35" s="287"/>
      <c r="AD35" s="287"/>
      <c r="AE35" s="287"/>
      <c r="AF35" s="287"/>
    </row>
    <row r="36" spans="1:32" ht="241.5" customHeight="1">
      <c r="A36" s="118" t="s">
        <v>212</v>
      </c>
      <c r="B36" s="148" t="s">
        <v>23</v>
      </c>
      <c r="C36" s="149" t="s">
        <v>110</v>
      </c>
      <c r="D36" s="150" t="s">
        <v>111</v>
      </c>
      <c r="E36" s="151" t="s">
        <v>112</v>
      </c>
      <c r="F36" s="151" t="s">
        <v>113</v>
      </c>
      <c r="G36" s="151" t="s">
        <v>114</v>
      </c>
      <c r="H36" s="151" t="s">
        <v>115</v>
      </c>
      <c r="I36" s="151" t="s">
        <v>116</v>
      </c>
      <c r="J36" s="151" t="s">
        <v>117</v>
      </c>
      <c r="K36" s="151">
        <v>1</v>
      </c>
      <c r="L36" s="152">
        <v>1</v>
      </c>
      <c r="M36" s="153">
        <v>44562</v>
      </c>
      <c r="N36" s="153">
        <v>44926</v>
      </c>
      <c r="O36" s="329">
        <v>0.98</v>
      </c>
      <c r="P36" s="530" t="s">
        <v>2221</v>
      </c>
      <c r="Q36" s="330" t="s">
        <v>27</v>
      </c>
      <c r="R36" s="576" t="s">
        <v>108</v>
      </c>
      <c r="S36" s="287"/>
      <c r="T36" s="287"/>
      <c r="U36" s="287"/>
      <c r="V36" s="287"/>
      <c r="W36" s="287"/>
      <c r="X36" s="287"/>
      <c r="Y36" s="287"/>
      <c r="Z36" s="287"/>
      <c r="AA36" s="287"/>
      <c r="AB36" s="287"/>
      <c r="AC36" s="287"/>
      <c r="AD36" s="287"/>
      <c r="AE36" s="287"/>
      <c r="AF36" s="287"/>
    </row>
    <row r="37" spans="1:32" ht="291" customHeight="1">
      <c r="A37" s="118" t="s">
        <v>213</v>
      </c>
      <c r="B37" s="148" t="s">
        <v>23</v>
      </c>
      <c r="C37" s="149" t="s">
        <v>110</v>
      </c>
      <c r="D37" s="150" t="s">
        <v>111</v>
      </c>
      <c r="E37" s="151" t="s">
        <v>112</v>
      </c>
      <c r="F37" s="151" t="s">
        <v>113</v>
      </c>
      <c r="G37" s="151" t="s">
        <v>114</v>
      </c>
      <c r="H37" s="151" t="s">
        <v>119</v>
      </c>
      <c r="I37" s="151" t="s">
        <v>116</v>
      </c>
      <c r="J37" s="151" t="s">
        <v>2586</v>
      </c>
      <c r="K37" s="151">
        <v>1</v>
      </c>
      <c r="L37" s="152">
        <v>1</v>
      </c>
      <c r="M37" s="153">
        <v>44562</v>
      </c>
      <c r="N37" s="153">
        <v>44926</v>
      </c>
      <c r="O37" s="329">
        <v>0.98</v>
      </c>
      <c r="P37" s="530" t="s">
        <v>2313</v>
      </c>
      <c r="Q37" s="330" t="s">
        <v>47</v>
      </c>
      <c r="R37" s="609" t="s">
        <v>2585</v>
      </c>
      <c r="S37" s="287"/>
      <c r="T37" s="287"/>
      <c r="U37" s="287"/>
      <c r="V37" s="287"/>
      <c r="W37" s="287"/>
      <c r="X37" s="287"/>
      <c r="Y37" s="287"/>
      <c r="Z37" s="287"/>
      <c r="AA37" s="287"/>
      <c r="AB37" s="287"/>
      <c r="AC37" s="287"/>
      <c r="AD37" s="287"/>
      <c r="AE37" s="287"/>
      <c r="AF37" s="287"/>
    </row>
    <row r="38" spans="1:32" ht="270.75" customHeight="1">
      <c r="A38" s="118" t="s">
        <v>214</v>
      </c>
      <c r="B38" s="148" t="s">
        <v>49</v>
      </c>
      <c r="C38" s="149" t="s">
        <v>121</v>
      </c>
      <c r="D38" s="150" t="s">
        <v>122</v>
      </c>
      <c r="E38" s="148" t="s">
        <v>123</v>
      </c>
      <c r="F38" s="149" t="s">
        <v>113</v>
      </c>
      <c r="G38" s="150" t="s">
        <v>114</v>
      </c>
      <c r="H38" s="148" t="s">
        <v>124</v>
      </c>
      <c r="I38" s="154" t="s">
        <v>125</v>
      </c>
      <c r="J38" s="150" t="s">
        <v>126</v>
      </c>
      <c r="K38" s="151">
        <v>1</v>
      </c>
      <c r="L38" s="152">
        <v>1</v>
      </c>
      <c r="M38" s="153">
        <v>44562</v>
      </c>
      <c r="N38" s="153">
        <v>44926</v>
      </c>
      <c r="O38" s="329">
        <v>0.98</v>
      </c>
      <c r="P38" s="530" t="s">
        <v>127</v>
      </c>
      <c r="Q38" s="330" t="s">
        <v>27</v>
      </c>
      <c r="R38" s="609" t="s">
        <v>128</v>
      </c>
      <c r="S38" s="287"/>
      <c r="T38" s="287"/>
      <c r="U38" s="287"/>
      <c r="V38" s="287"/>
      <c r="W38" s="287"/>
      <c r="X38" s="287"/>
      <c r="Y38" s="287"/>
      <c r="Z38" s="287"/>
      <c r="AA38" s="287"/>
      <c r="AB38" s="287"/>
      <c r="AC38" s="287"/>
      <c r="AD38" s="287"/>
      <c r="AE38" s="287"/>
      <c r="AF38" s="287"/>
    </row>
    <row r="39" spans="1:32" ht="205.5" customHeight="1">
      <c r="A39" s="118" t="s">
        <v>221</v>
      </c>
      <c r="B39" s="155" t="s">
        <v>1390</v>
      </c>
      <c r="C39" s="240" t="s">
        <v>1514</v>
      </c>
      <c r="D39" s="156" t="s">
        <v>1515</v>
      </c>
      <c r="E39" s="157" t="s">
        <v>1516</v>
      </c>
      <c r="F39" s="158" t="s">
        <v>1517</v>
      </c>
      <c r="G39" s="158" t="s">
        <v>1455</v>
      </c>
      <c r="H39" s="158" t="s">
        <v>1518</v>
      </c>
      <c r="I39" s="157" t="s">
        <v>1519</v>
      </c>
      <c r="J39" s="157" t="s">
        <v>1520</v>
      </c>
      <c r="K39" s="158" t="s">
        <v>1521</v>
      </c>
      <c r="L39" s="158">
        <v>1</v>
      </c>
      <c r="M39" s="159">
        <v>44743</v>
      </c>
      <c r="N39" s="160">
        <v>44788</v>
      </c>
      <c r="O39" s="329">
        <v>0.98</v>
      </c>
      <c r="P39" s="530" t="s">
        <v>2314</v>
      </c>
      <c r="Q39" s="613" t="s">
        <v>27</v>
      </c>
      <c r="R39" s="609" t="s">
        <v>128</v>
      </c>
      <c r="S39" s="287"/>
      <c r="T39" s="287"/>
      <c r="U39" s="287"/>
      <c r="V39" s="287"/>
      <c r="W39" s="287"/>
      <c r="X39" s="287"/>
      <c r="Y39" s="287"/>
      <c r="Z39" s="287"/>
      <c r="AA39" s="287"/>
      <c r="AB39" s="287"/>
      <c r="AC39" s="287"/>
      <c r="AD39" s="287"/>
      <c r="AE39" s="287"/>
      <c r="AF39" s="287"/>
    </row>
    <row r="40" spans="1:32" ht="152.25" customHeight="1">
      <c r="A40" s="118" t="s">
        <v>228</v>
      </c>
      <c r="B40" s="155" t="s">
        <v>1391</v>
      </c>
      <c r="C40" s="240" t="s">
        <v>1514</v>
      </c>
      <c r="D40" s="156" t="s">
        <v>1515</v>
      </c>
      <c r="E40" s="157" t="s">
        <v>1516</v>
      </c>
      <c r="F40" s="158" t="s">
        <v>1517</v>
      </c>
      <c r="G40" s="158" t="s">
        <v>1455</v>
      </c>
      <c r="H40" s="158" t="s">
        <v>1518</v>
      </c>
      <c r="I40" s="157" t="s">
        <v>1519</v>
      </c>
      <c r="J40" s="157" t="s">
        <v>2587</v>
      </c>
      <c r="K40" s="158" t="s">
        <v>1522</v>
      </c>
      <c r="L40" s="158">
        <v>1</v>
      </c>
      <c r="M40" s="159">
        <v>44743</v>
      </c>
      <c r="N40" s="160">
        <v>44788</v>
      </c>
      <c r="O40" s="329">
        <v>0.6</v>
      </c>
      <c r="P40" s="530" t="s">
        <v>2315</v>
      </c>
      <c r="Q40" s="332" t="s">
        <v>47</v>
      </c>
      <c r="R40" s="577" t="s">
        <v>2317</v>
      </c>
      <c r="S40" s="287"/>
      <c r="T40" s="287"/>
      <c r="U40" s="287"/>
      <c r="V40" s="287"/>
      <c r="W40" s="287"/>
      <c r="X40" s="287"/>
      <c r="Y40" s="287"/>
      <c r="Z40" s="287"/>
      <c r="AA40" s="287"/>
      <c r="AB40" s="287"/>
      <c r="AC40" s="287"/>
      <c r="AD40" s="287"/>
      <c r="AE40" s="287"/>
      <c r="AF40" s="287"/>
    </row>
    <row r="41" spans="1:32" ht="163.5" customHeight="1">
      <c r="A41" s="118" t="s">
        <v>234</v>
      </c>
      <c r="B41" s="155" t="s">
        <v>1392</v>
      </c>
      <c r="C41" s="240" t="s">
        <v>1523</v>
      </c>
      <c r="D41" s="156" t="s">
        <v>1524</v>
      </c>
      <c r="E41" s="157" t="s">
        <v>1525</v>
      </c>
      <c r="F41" s="158" t="s">
        <v>1517</v>
      </c>
      <c r="G41" s="158" t="s">
        <v>1455</v>
      </c>
      <c r="H41" s="158" t="s">
        <v>1526</v>
      </c>
      <c r="I41" s="157" t="s">
        <v>1519</v>
      </c>
      <c r="J41" s="157" t="s">
        <v>1527</v>
      </c>
      <c r="K41" s="158" t="s">
        <v>1522</v>
      </c>
      <c r="L41" s="158">
        <v>1</v>
      </c>
      <c r="M41" s="159">
        <v>44743</v>
      </c>
      <c r="N41" s="160">
        <v>44788</v>
      </c>
      <c r="O41" s="329">
        <v>0.6</v>
      </c>
      <c r="P41" s="530" t="s">
        <v>2316</v>
      </c>
      <c r="Q41" s="332" t="s">
        <v>47</v>
      </c>
      <c r="R41" s="577" t="s">
        <v>2317</v>
      </c>
      <c r="S41" s="287"/>
      <c r="T41" s="287"/>
      <c r="U41" s="287"/>
      <c r="V41" s="287"/>
      <c r="W41" s="287"/>
      <c r="X41" s="287"/>
      <c r="Y41" s="287"/>
      <c r="Z41" s="287"/>
      <c r="AA41" s="287"/>
      <c r="AB41" s="287"/>
      <c r="AC41" s="287"/>
      <c r="AD41" s="287"/>
      <c r="AE41" s="287"/>
      <c r="AF41" s="287"/>
    </row>
    <row r="42" spans="1:32" ht="147.75" customHeight="1">
      <c r="A42" s="118" t="s">
        <v>236</v>
      </c>
      <c r="B42" s="155" t="s">
        <v>1393</v>
      </c>
      <c r="C42" s="240" t="s">
        <v>1528</v>
      </c>
      <c r="D42" s="156" t="s">
        <v>1529</v>
      </c>
      <c r="E42" s="157" t="s">
        <v>1530</v>
      </c>
      <c r="F42" s="158" t="s">
        <v>1517</v>
      </c>
      <c r="G42" s="158" t="s">
        <v>1455</v>
      </c>
      <c r="H42" s="158" t="s">
        <v>1531</v>
      </c>
      <c r="I42" s="157" t="s">
        <v>1519</v>
      </c>
      <c r="J42" s="157" t="s">
        <v>1531</v>
      </c>
      <c r="K42" s="158" t="s">
        <v>1532</v>
      </c>
      <c r="L42" s="158">
        <v>1</v>
      </c>
      <c r="M42" s="159">
        <v>44743</v>
      </c>
      <c r="N42" s="160">
        <v>44788</v>
      </c>
      <c r="O42" s="331">
        <v>0.98</v>
      </c>
      <c r="P42" s="530" t="s">
        <v>2588</v>
      </c>
      <c r="Q42" s="332" t="s">
        <v>27</v>
      </c>
      <c r="R42" s="577" t="s">
        <v>2279</v>
      </c>
      <c r="S42" s="287"/>
      <c r="T42" s="287"/>
      <c r="U42" s="287"/>
      <c r="V42" s="287"/>
      <c r="W42" s="287"/>
      <c r="X42" s="287"/>
      <c r="Y42" s="287"/>
      <c r="Z42" s="287"/>
      <c r="AA42" s="287"/>
      <c r="AB42" s="287"/>
      <c r="AC42" s="287"/>
      <c r="AD42" s="287"/>
      <c r="AE42" s="287"/>
      <c r="AF42" s="287"/>
    </row>
    <row r="43" spans="1:32" ht="223.5" customHeight="1">
      <c r="A43" s="118" t="s">
        <v>237</v>
      </c>
      <c r="B43" s="155" t="s">
        <v>1394</v>
      </c>
      <c r="C43" s="240" t="s">
        <v>1533</v>
      </c>
      <c r="D43" s="156" t="s">
        <v>1534</v>
      </c>
      <c r="E43" s="157" t="s">
        <v>1535</v>
      </c>
      <c r="F43" s="158" t="s">
        <v>1517</v>
      </c>
      <c r="G43" s="158" t="s">
        <v>1455</v>
      </c>
      <c r="H43" s="158" t="s">
        <v>1536</v>
      </c>
      <c r="I43" s="157" t="s">
        <v>1519</v>
      </c>
      <c r="J43" s="157" t="s">
        <v>1536</v>
      </c>
      <c r="K43" s="158" t="s">
        <v>1537</v>
      </c>
      <c r="L43" s="158">
        <v>1</v>
      </c>
      <c r="M43" s="159">
        <v>44743</v>
      </c>
      <c r="N43" s="160">
        <v>44788</v>
      </c>
      <c r="O43" s="331">
        <v>0.8</v>
      </c>
      <c r="P43" s="530" t="s">
        <v>2318</v>
      </c>
      <c r="Q43" s="332" t="s">
        <v>27</v>
      </c>
      <c r="R43" s="577" t="s">
        <v>2386</v>
      </c>
      <c r="S43" s="287"/>
      <c r="T43" s="287"/>
      <c r="U43" s="287"/>
      <c r="V43" s="287"/>
      <c r="W43" s="287"/>
      <c r="X43" s="287"/>
      <c r="Y43" s="287"/>
      <c r="Z43" s="287"/>
      <c r="AA43" s="287"/>
      <c r="AB43" s="287"/>
      <c r="AC43" s="287"/>
      <c r="AD43" s="287"/>
      <c r="AE43" s="287"/>
      <c r="AF43" s="287"/>
    </row>
    <row r="44" spans="1:32" ht="126.75" customHeight="1">
      <c r="A44" s="118" t="s">
        <v>238</v>
      </c>
      <c r="B44" s="155" t="s">
        <v>1395</v>
      </c>
      <c r="C44" s="240" t="s">
        <v>1538</v>
      </c>
      <c r="D44" s="156" t="s">
        <v>1539</v>
      </c>
      <c r="E44" s="157" t="s">
        <v>1540</v>
      </c>
      <c r="F44" s="158" t="s">
        <v>1517</v>
      </c>
      <c r="G44" s="158" t="s">
        <v>1455</v>
      </c>
      <c r="H44" s="158" t="s">
        <v>1541</v>
      </c>
      <c r="I44" s="157" t="s">
        <v>1519</v>
      </c>
      <c r="J44" s="157" t="s">
        <v>1541</v>
      </c>
      <c r="K44" s="158" t="s">
        <v>1542</v>
      </c>
      <c r="L44" s="158">
        <v>1</v>
      </c>
      <c r="M44" s="159">
        <v>44743</v>
      </c>
      <c r="N44" s="160">
        <v>44773</v>
      </c>
      <c r="O44" s="331">
        <v>1</v>
      </c>
      <c r="P44" s="531" t="s">
        <v>1709</v>
      </c>
      <c r="Q44" s="332" t="s">
        <v>27</v>
      </c>
      <c r="R44" s="577" t="s">
        <v>2585</v>
      </c>
      <c r="S44" s="287"/>
      <c r="T44" s="287"/>
      <c r="U44" s="287"/>
      <c r="V44" s="287"/>
      <c r="W44" s="287"/>
      <c r="X44" s="287"/>
      <c r="Y44" s="287"/>
      <c r="Z44" s="287"/>
      <c r="AA44" s="287"/>
      <c r="AB44" s="287"/>
      <c r="AC44" s="287"/>
      <c r="AD44" s="287"/>
      <c r="AE44" s="287"/>
      <c r="AF44" s="287"/>
    </row>
    <row r="45" spans="1:32" ht="137.25" customHeight="1">
      <c r="A45" s="118" t="s">
        <v>249</v>
      </c>
      <c r="B45" s="155" t="s">
        <v>1396</v>
      </c>
      <c r="C45" s="240" t="s">
        <v>1543</v>
      </c>
      <c r="D45" s="156" t="s">
        <v>1544</v>
      </c>
      <c r="E45" s="157" t="s">
        <v>1545</v>
      </c>
      <c r="F45" s="158" t="s">
        <v>1517</v>
      </c>
      <c r="G45" s="158" t="s">
        <v>1455</v>
      </c>
      <c r="H45" s="158" t="s">
        <v>1546</v>
      </c>
      <c r="I45" s="157" t="s">
        <v>1519</v>
      </c>
      <c r="J45" s="157" t="s">
        <v>1546</v>
      </c>
      <c r="K45" s="158" t="s">
        <v>1547</v>
      </c>
      <c r="L45" s="158">
        <v>1</v>
      </c>
      <c r="M45" s="159">
        <v>44743</v>
      </c>
      <c r="N45" s="160">
        <v>44773</v>
      </c>
      <c r="O45" s="331">
        <v>1</v>
      </c>
      <c r="P45" s="531" t="s">
        <v>1710</v>
      </c>
      <c r="Q45" s="332" t="s">
        <v>27</v>
      </c>
      <c r="R45" s="577" t="s">
        <v>1732</v>
      </c>
      <c r="S45" s="287"/>
      <c r="T45" s="287"/>
      <c r="U45" s="287"/>
      <c r="V45" s="287"/>
      <c r="W45" s="287"/>
      <c r="X45" s="287"/>
      <c r="Y45" s="287"/>
      <c r="Z45" s="287"/>
      <c r="AA45" s="287"/>
      <c r="AB45" s="287"/>
      <c r="AC45" s="287"/>
      <c r="AD45" s="287"/>
      <c r="AE45" s="287"/>
      <c r="AF45" s="287"/>
    </row>
    <row r="46" spans="1:32" ht="361.5" customHeight="1">
      <c r="A46" s="118" t="s">
        <v>258</v>
      </c>
      <c r="B46" s="23" t="s">
        <v>23</v>
      </c>
      <c r="C46" s="24" t="s">
        <v>130</v>
      </c>
      <c r="D46" s="25" t="s">
        <v>131</v>
      </c>
      <c r="E46" s="25" t="s">
        <v>132</v>
      </c>
      <c r="F46" s="25" t="s">
        <v>133</v>
      </c>
      <c r="G46" s="25" t="s">
        <v>134</v>
      </c>
      <c r="H46" s="25" t="s">
        <v>135</v>
      </c>
      <c r="I46" s="25" t="s">
        <v>136</v>
      </c>
      <c r="J46" s="25" t="s">
        <v>137</v>
      </c>
      <c r="K46" s="25" t="s">
        <v>138</v>
      </c>
      <c r="L46" s="26">
        <v>1</v>
      </c>
      <c r="M46" s="27">
        <v>42135</v>
      </c>
      <c r="N46" s="27">
        <v>42369</v>
      </c>
      <c r="O46" s="333">
        <v>0.98</v>
      </c>
      <c r="P46" s="532" t="s">
        <v>2228</v>
      </c>
      <c r="Q46" s="334" t="s">
        <v>27</v>
      </c>
      <c r="R46" s="560" t="s">
        <v>2279</v>
      </c>
      <c r="S46" s="287"/>
      <c r="T46" s="287"/>
      <c r="U46" s="287"/>
      <c r="V46" s="287"/>
      <c r="W46" s="287"/>
      <c r="X46" s="287"/>
      <c r="Y46" s="287"/>
      <c r="Z46" s="287"/>
      <c r="AA46" s="287"/>
      <c r="AB46" s="287"/>
      <c r="AC46" s="287"/>
      <c r="AD46" s="287"/>
      <c r="AE46" s="287"/>
      <c r="AF46" s="287"/>
    </row>
    <row r="47" spans="1:32" ht="347.25" customHeight="1">
      <c r="A47" s="118" t="s">
        <v>262</v>
      </c>
      <c r="B47" s="23" t="s">
        <v>23</v>
      </c>
      <c r="C47" s="802" t="s">
        <v>140</v>
      </c>
      <c r="D47" s="804" t="s">
        <v>141</v>
      </c>
      <c r="E47" s="25" t="s">
        <v>142</v>
      </c>
      <c r="F47" s="25" t="s">
        <v>133</v>
      </c>
      <c r="G47" s="30" t="s">
        <v>25</v>
      </c>
      <c r="H47" s="25" t="s">
        <v>143</v>
      </c>
      <c r="I47" s="30" t="s">
        <v>144</v>
      </c>
      <c r="J47" s="25" t="s">
        <v>145</v>
      </c>
      <c r="K47" s="25" t="s">
        <v>146</v>
      </c>
      <c r="L47" s="26">
        <v>1</v>
      </c>
      <c r="M47" s="27">
        <v>42178</v>
      </c>
      <c r="N47" s="27">
        <v>42215</v>
      </c>
      <c r="O47" s="333">
        <v>1</v>
      </c>
      <c r="P47" s="532" t="s">
        <v>2229</v>
      </c>
      <c r="Q47" s="334" t="s">
        <v>27</v>
      </c>
      <c r="R47" s="560" t="s">
        <v>2279</v>
      </c>
      <c r="S47" s="287"/>
      <c r="T47" s="287"/>
      <c r="U47" s="287"/>
      <c r="V47" s="287"/>
      <c r="W47" s="287"/>
      <c r="X47" s="287"/>
      <c r="Y47" s="287"/>
      <c r="Z47" s="287"/>
      <c r="AA47" s="287"/>
      <c r="AB47" s="287"/>
      <c r="AC47" s="287"/>
      <c r="AD47" s="287"/>
      <c r="AE47" s="287"/>
      <c r="AF47" s="287"/>
    </row>
    <row r="48" spans="1:32" ht="336.75" customHeight="1">
      <c r="A48" s="118" t="s">
        <v>271</v>
      </c>
      <c r="B48" s="23" t="s">
        <v>23</v>
      </c>
      <c r="C48" s="803"/>
      <c r="D48" s="801"/>
      <c r="E48" s="25" t="s">
        <v>148</v>
      </c>
      <c r="F48" s="31" t="s">
        <v>149</v>
      </c>
      <c r="G48" s="31"/>
      <c r="H48" s="25" t="s">
        <v>150</v>
      </c>
      <c r="I48" s="31"/>
      <c r="J48" s="25" t="s">
        <v>151</v>
      </c>
      <c r="K48" s="25" t="s">
        <v>152</v>
      </c>
      <c r="L48" s="26">
        <v>1</v>
      </c>
      <c r="M48" s="27">
        <v>42178</v>
      </c>
      <c r="N48" s="27">
        <v>42215</v>
      </c>
      <c r="O48" s="333">
        <v>0.98</v>
      </c>
      <c r="P48" s="532" t="s">
        <v>2229</v>
      </c>
      <c r="Q48" s="335" t="s">
        <v>27</v>
      </c>
      <c r="R48" s="560" t="s">
        <v>2279</v>
      </c>
      <c r="S48" s="287"/>
      <c r="T48" s="287"/>
      <c r="U48" s="287"/>
      <c r="V48" s="287"/>
      <c r="W48" s="287"/>
      <c r="X48" s="287"/>
      <c r="Y48" s="287"/>
      <c r="Z48" s="287"/>
      <c r="AA48" s="287"/>
      <c r="AB48" s="287"/>
      <c r="AC48" s="287"/>
      <c r="AD48" s="287"/>
      <c r="AE48" s="287"/>
      <c r="AF48" s="287"/>
    </row>
    <row r="49" spans="1:32" ht="249.75" customHeight="1">
      <c r="A49" s="118" t="s">
        <v>279</v>
      </c>
      <c r="B49" s="23" t="s">
        <v>23</v>
      </c>
      <c r="C49" s="24" t="s">
        <v>154</v>
      </c>
      <c r="D49" s="25" t="s">
        <v>155</v>
      </c>
      <c r="E49" s="25" t="s">
        <v>156</v>
      </c>
      <c r="F49" s="25" t="s">
        <v>133</v>
      </c>
      <c r="G49" s="25" t="s">
        <v>25</v>
      </c>
      <c r="H49" s="25" t="s">
        <v>157</v>
      </c>
      <c r="I49" s="25" t="s">
        <v>158</v>
      </c>
      <c r="J49" s="25" t="s">
        <v>159</v>
      </c>
      <c r="K49" s="25" t="s">
        <v>160</v>
      </c>
      <c r="L49" s="28">
        <v>1</v>
      </c>
      <c r="M49" s="27">
        <v>42178</v>
      </c>
      <c r="N49" s="27">
        <v>42277</v>
      </c>
      <c r="O49" s="333">
        <v>1</v>
      </c>
      <c r="P49" s="533" t="s">
        <v>1700</v>
      </c>
      <c r="Q49" s="335" t="s">
        <v>27</v>
      </c>
      <c r="R49" s="560" t="s">
        <v>1734</v>
      </c>
      <c r="S49" s="287"/>
      <c r="T49" s="287"/>
      <c r="U49" s="287"/>
      <c r="V49" s="287"/>
      <c r="W49" s="287"/>
      <c r="X49" s="287"/>
      <c r="Y49" s="287"/>
      <c r="Z49" s="287"/>
      <c r="AA49" s="287"/>
      <c r="AB49" s="287"/>
      <c r="AC49" s="287"/>
      <c r="AD49" s="287"/>
      <c r="AE49" s="287"/>
      <c r="AF49" s="287"/>
    </row>
    <row r="50" spans="1:32" ht="235.5" customHeight="1">
      <c r="A50" s="118" t="s">
        <v>287</v>
      </c>
      <c r="B50" s="23" t="s">
        <v>23</v>
      </c>
      <c r="C50" s="24" t="s">
        <v>162</v>
      </c>
      <c r="D50" s="25" t="s">
        <v>163</v>
      </c>
      <c r="E50" s="25" t="s">
        <v>164</v>
      </c>
      <c r="F50" s="25" t="s">
        <v>133</v>
      </c>
      <c r="G50" s="25" t="s">
        <v>25</v>
      </c>
      <c r="H50" s="25" t="s">
        <v>165</v>
      </c>
      <c r="I50" s="25" t="s">
        <v>166</v>
      </c>
      <c r="J50" s="25" t="s">
        <v>167</v>
      </c>
      <c r="K50" s="25" t="s">
        <v>168</v>
      </c>
      <c r="L50" s="28">
        <v>1</v>
      </c>
      <c r="M50" s="27">
        <v>42271</v>
      </c>
      <c r="N50" s="27">
        <v>42916</v>
      </c>
      <c r="O50" s="333">
        <v>0.98</v>
      </c>
      <c r="P50" s="533" t="s">
        <v>2230</v>
      </c>
      <c r="Q50" s="336" t="s">
        <v>27</v>
      </c>
      <c r="R50" s="560" t="s">
        <v>2279</v>
      </c>
      <c r="S50" s="287"/>
      <c r="T50" s="287"/>
      <c r="U50" s="287"/>
      <c r="V50" s="287"/>
      <c r="W50" s="287"/>
      <c r="X50" s="287"/>
      <c r="Y50" s="287"/>
      <c r="Z50" s="287"/>
      <c r="AA50" s="287"/>
      <c r="AB50" s="287"/>
      <c r="AC50" s="287"/>
      <c r="AD50" s="287"/>
      <c r="AE50" s="287"/>
      <c r="AF50" s="287"/>
    </row>
    <row r="51" spans="1:32" ht="141.75" customHeight="1">
      <c r="A51" s="118" t="s">
        <v>297</v>
      </c>
      <c r="B51" s="23" t="s">
        <v>23</v>
      </c>
      <c r="C51" s="24" t="s">
        <v>177</v>
      </c>
      <c r="D51" s="25" t="s">
        <v>178</v>
      </c>
      <c r="E51" s="25" t="s">
        <v>170</v>
      </c>
      <c r="F51" s="25" t="s">
        <v>179</v>
      </c>
      <c r="G51" s="25" t="s">
        <v>180</v>
      </c>
      <c r="H51" s="25" t="s">
        <v>172</v>
      </c>
      <c r="I51" s="25" t="s">
        <v>173</v>
      </c>
      <c r="J51" s="25" t="s">
        <v>174</v>
      </c>
      <c r="K51" s="25" t="s">
        <v>175</v>
      </c>
      <c r="L51" s="28">
        <v>0.75</v>
      </c>
      <c r="M51" s="27">
        <v>42662</v>
      </c>
      <c r="N51" s="27">
        <v>42735</v>
      </c>
      <c r="O51" s="333">
        <v>0.98</v>
      </c>
      <c r="P51" s="533" t="s">
        <v>181</v>
      </c>
      <c r="Q51" s="336" t="s">
        <v>27</v>
      </c>
      <c r="R51" s="560" t="s">
        <v>2591</v>
      </c>
      <c r="S51" s="287"/>
      <c r="T51" s="287"/>
      <c r="U51" s="287"/>
      <c r="V51" s="287"/>
      <c r="W51" s="287"/>
      <c r="X51" s="287"/>
      <c r="Y51" s="287"/>
      <c r="Z51" s="287"/>
      <c r="AA51" s="287"/>
      <c r="AB51" s="287"/>
      <c r="AC51" s="287"/>
      <c r="AD51" s="287"/>
      <c r="AE51" s="287"/>
      <c r="AF51" s="287"/>
    </row>
    <row r="52" spans="1:32" ht="81.75" customHeight="1">
      <c r="A52" s="118" t="s">
        <v>301</v>
      </c>
      <c r="B52" s="23" t="s">
        <v>23</v>
      </c>
      <c r="C52" s="24" t="s">
        <v>183</v>
      </c>
      <c r="D52" s="25" t="s">
        <v>184</v>
      </c>
      <c r="E52" s="25" t="s">
        <v>170</v>
      </c>
      <c r="F52" s="25" t="s">
        <v>185</v>
      </c>
      <c r="G52" s="25" t="s">
        <v>180</v>
      </c>
      <c r="H52" s="25" t="s">
        <v>172</v>
      </c>
      <c r="I52" s="25" t="s">
        <v>173</v>
      </c>
      <c r="J52" s="25" t="s">
        <v>174</v>
      </c>
      <c r="K52" s="25" t="s">
        <v>175</v>
      </c>
      <c r="L52" s="28">
        <v>0.75</v>
      </c>
      <c r="M52" s="27">
        <v>42662</v>
      </c>
      <c r="N52" s="27">
        <v>42735</v>
      </c>
      <c r="O52" s="333">
        <v>0.98</v>
      </c>
      <c r="P52" s="533" t="s">
        <v>186</v>
      </c>
      <c r="Q52" s="335" t="s">
        <v>27</v>
      </c>
      <c r="R52" s="560" t="s">
        <v>2592</v>
      </c>
      <c r="S52" s="287"/>
      <c r="T52" s="287"/>
      <c r="U52" s="287"/>
      <c r="V52" s="287"/>
      <c r="W52" s="287"/>
      <c r="X52" s="287"/>
      <c r="Y52" s="287"/>
      <c r="Z52" s="287"/>
      <c r="AA52" s="287"/>
      <c r="AB52" s="287"/>
      <c r="AC52" s="287"/>
      <c r="AD52" s="287"/>
      <c r="AE52" s="287"/>
      <c r="AF52" s="287"/>
    </row>
    <row r="53" spans="1:32" ht="151.5" customHeight="1">
      <c r="A53" s="118" t="s">
        <v>310</v>
      </c>
      <c r="B53" s="23" t="s">
        <v>23</v>
      </c>
      <c r="C53" s="24" t="s">
        <v>188</v>
      </c>
      <c r="D53" s="25" t="s">
        <v>189</v>
      </c>
      <c r="E53" s="25" t="s">
        <v>190</v>
      </c>
      <c r="F53" s="25" t="s">
        <v>191</v>
      </c>
      <c r="G53" s="25" t="s">
        <v>33</v>
      </c>
      <c r="H53" s="25" t="s">
        <v>192</v>
      </c>
      <c r="I53" s="25" t="s">
        <v>193</v>
      </c>
      <c r="J53" s="25" t="s">
        <v>194</v>
      </c>
      <c r="K53" s="25" t="s">
        <v>195</v>
      </c>
      <c r="L53" s="26">
        <v>1</v>
      </c>
      <c r="M53" s="27">
        <v>42132</v>
      </c>
      <c r="N53" s="27">
        <v>44500</v>
      </c>
      <c r="O53" s="310">
        <v>1</v>
      </c>
      <c r="P53" s="534" t="s">
        <v>196</v>
      </c>
      <c r="Q53" s="336" t="s">
        <v>27</v>
      </c>
      <c r="R53" s="560" t="s">
        <v>2589</v>
      </c>
      <c r="S53" s="287"/>
      <c r="T53" s="287"/>
      <c r="U53" s="287"/>
      <c r="V53" s="287"/>
      <c r="W53" s="287"/>
      <c r="X53" s="287"/>
      <c r="Y53" s="287"/>
      <c r="Z53" s="287"/>
      <c r="AA53" s="287"/>
      <c r="AB53" s="287"/>
      <c r="AC53" s="287"/>
      <c r="AD53" s="287"/>
      <c r="AE53" s="287"/>
      <c r="AF53" s="287"/>
    </row>
    <row r="54" spans="1:32" ht="105" customHeight="1">
      <c r="A54" s="118" t="s">
        <v>318</v>
      </c>
      <c r="B54" s="23" t="s">
        <v>23</v>
      </c>
      <c r="C54" s="24" t="s">
        <v>198</v>
      </c>
      <c r="D54" s="25" t="s">
        <v>199</v>
      </c>
      <c r="E54" s="25" t="s">
        <v>170</v>
      </c>
      <c r="F54" s="25" t="s">
        <v>191</v>
      </c>
      <c r="G54" s="25" t="s">
        <v>200</v>
      </c>
      <c r="H54" s="25" t="s">
        <v>172</v>
      </c>
      <c r="I54" s="25" t="s">
        <v>173</v>
      </c>
      <c r="J54" s="25" t="s">
        <v>174</v>
      </c>
      <c r="K54" s="25" t="s">
        <v>175</v>
      </c>
      <c r="L54" s="28">
        <v>0.75</v>
      </c>
      <c r="M54" s="27">
        <v>42662</v>
      </c>
      <c r="N54" s="27">
        <v>42735</v>
      </c>
      <c r="O54" s="333">
        <v>0.98</v>
      </c>
      <c r="P54" s="533" t="s">
        <v>201</v>
      </c>
      <c r="Q54" s="335" t="s">
        <v>27</v>
      </c>
      <c r="R54" s="560" t="s">
        <v>2592</v>
      </c>
      <c r="S54" s="287"/>
      <c r="T54" s="287"/>
      <c r="U54" s="287"/>
      <c r="V54" s="287"/>
      <c r="W54" s="287"/>
      <c r="X54" s="287"/>
      <c r="Y54" s="287"/>
      <c r="Z54" s="287"/>
      <c r="AA54" s="287"/>
      <c r="AB54" s="287"/>
      <c r="AC54" s="287"/>
      <c r="AD54" s="287"/>
      <c r="AE54" s="287"/>
      <c r="AF54" s="287"/>
    </row>
    <row r="55" spans="1:32" ht="409.6" customHeight="1">
      <c r="A55" s="118" t="s">
        <v>326</v>
      </c>
      <c r="B55" s="29" t="s">
        <v>23</v>
      </c>
      <c r="C55" s="24" t="s">
        <v>203</v>
      </c>
      <c r="D55" s="25" t="s">
        <v>204</v>
      </c>
      <c r="E55" s="25" t="s">
        <v>205</v>
      </c>
      <c r="F55" s="25" t="s">
        <v>206</v>
      </c>
      <c r="G55" s="25" t="s">
        <v>171</v>
      </c>
      <c r="H55" s="25" t="s">
        <v>207</v>
      </c>
      <c r="I55" s="25" t="s">
        <v>208</v>
      </c>
      <c r="J55" s="25" t="s">
        <v>209</v>
      </c>
      <c r="K55" s="28" t="s">
        <v>210</v>
      </c>
      <c r="L55" s="28">
        <v>1</v>
      </c>
      <c r="M55" s="27">
        <v>42180</v>
      </c>
      <c r="N55" s="27">
        <v>42277</v>
      </c>
      <c r="O55" s="333">
        <v>0.98</v>
      </c>
      <c r="P55" s="533" t="s">
        <v>2261</v>
      </c>
      <c r="Q55" s="335" t="s">
        <v>27</v>
      </c>
      <c r="R55" s="560" t="s">
        <v>2590</v>
      </c>
      <c r="S55" s="287"/>
      <c r="T55" s="287"/>
      <c r="U55" s="287"/>
      <c r="V55" s="287"/>
      <c r="W55" s="287"/>
      <c r="X55" s="287"/>
      <c r="Y55" s="287"/>
      <c r="Z55" s="287"/>
      <c r="AA55" s="287"/>
      <c r="AB55" s="287"/>
      <c r="AC55" s="287"/>
      <c r="AD55" s="287"/>
      <c r="AE55" s="287"/>
      <c r="AF55" s="287"/>
    </row>
    <row r="56" spans="1:32" ht="183" customHeight="1">
      <c r="A56" s="118" t="s">
        <v>333</v>
      </c>
      <c r="B56" s="29" t="s">
        <v>23</v>
      </c>
      <c r="C56" s="24" t="s">
        <v>215</v>
      </c>
      <c r="D56" s="25" t="s">
        <v>216</v>
      </c>
      <c r="E56" s="25"/>
      <c r="F56" s="25" t="s">
        <v>133</v>
      </c>
      <c r="G56" s="25" t="s">
        <v>25</v>
      </c>
      <c r="H56" s="25" t="s">
        <v>217</v>
      </c>
      <c r="I56" s="25" t="s">
        <v>218</v>
      </c>
      <c r="J56" s="25" t="s">
        <v>219</v>
      </c>
      <c r="K56" s="32">
        <v>13</v>
      </c>
      <c r="L56" s="32">
        <v>13</v>
      </c>
      <c r="M56" s="33">
        <v>43601</v>
      </c>
      <c r="N56" s="33">
        <v>44195</v>
      </c>
      <c r="O56" s="310">
        <v>0.98</v>
      </c>
      <c r="P56" s="534" t="s">
        <v>220</v>
      </c>
      <c r="Q56" s="335" t="s">
        <v>27</v>
      </c>
      <c r="R56" s="560" t="s">
        <v>2593</v>
      </c>
      <c r="S56" s="287"/>
      <c r="T56" s="287"/>
      <c r="U56" s="287"/>
      <c r="V56" s="287"/>
      <c r="W56" s="287"/>
      <c r="X56" s="287"/>
      <c r="Y56" s="287"/>
      <c r="Z56" s="287"/>
      <c r="AA56" s="287"/>
      <c r="AB56" s="287"/>
      <c r="AC56" s="287"/>
      <c r="AD56" s="287"/>
      <c r="AE56" s="287"/>
      <c r="AF56" s="287"/>
    </row>
    <row r="57" spans="1:32" ht="223.5" customHeight="1">
      <c r="A57" s="118" t="s">
        <v>341</v>
      </c>
      <c r="B57" s="29" t="s">
        <v>23</v>
      </c>
      <c r="C57" s="24" t="s">
        <v>222</v>
      </c>
      <c r="D57" s="25" t="s">
        <v>223</v>
      </c>
      <c r="E57" s="25"/>
      <c r="F57" s="25" t="s">
        <v>133</v>
      </c>
      <c r="G57" s="25" t="s">
        <v>25</v>
      </c>
      <c r="H57" s="25" t="s">
        <v>224</v>
      </c>
      <c r="I57" s="25" t="s">
        <v>157</v>
      </c>
      <c r="J57" s="25" t="s">
        <v>225</v>
      </c>
      <c r="K57" s="34">
        <v>1</v>
      </c>
      <c r="L57" s="34">
        <v>1</v>
      </c>
      <c r="M57" s="33">
        <v>43601</v>
      </c>
      <c r="N57" s="35">
        <v>44195</v>
      </c>
      <c r="O57" s="337">
        <v>0.98</v>
      </c>
      <c r="P57" s="535" t="s">
        <v>226</v>
      </c>
      <c r="Q57" s="335" t="s">
        <v>27</v>
      </c>
      <c r="R57" s="560" t="s">
        <v>2276</v>
      </c>
      <c r="S57" s="287"/>
      <c r="T57" s="287"/>
      <c r="U57" s="287"/>
      <c r="V57" s="287"/>
      <c r="W57" s="287"/>
      <c r="X57" s="287"/>
      <c r="Y57" s="287"/>
      <c r="Z57" s="287"/>
      <c r="AA57" s="287"/>
      <c r="AB57" s="287"/>
      <c r="AC57" s="287"/>
      <c r="AD57" s="287"/>
      <c r="AE57" s="287"/>
      <c r="AF57" s="287"/>
    </row>
    <row r="58" spans="1:32" ht="231.75" customHeight="1">
      <c r="A58" s="118" t="s">
        <v>345</v>
      </c>
      <c r="B58" s="29" t="s">
        <v>49</v>
      </c>
      <c r="C58" s="24" t="s">
        <v>229</v>
      </c>
      <c r="D58" s="25" t="s">
        <v>230</v>
      </c>
      <c r="E58" s="25"/>
      <c r="F58" s="25" t="s">
        <v>133</v>
      </c>
      <c r="G58" s="25" t="s">
        <v>25</v>
      </c>
      <c r="H58" s="25" t="s">
        <v>231</v>
      </c>
      <c r="I58" s="25" t="s">
        <v>232</v>
      </c>
      <c r="J58" s="36" t="s">
        <v>138</v>
      </c>
      <c r="K58" s="34">
        <v>1</v>
      </c>
      <c r="L58" s="34">
        <v>1</v>
      </c>
      <c r="M58" s="33">
        <v>43601</v>
      </c>
      <c r="N58" s="35">
        <v>44195</v>
      </c>
      <c r="O58" s="337">
        <v>0.95</v>
      </c>
      <c r="P58" s="535" t="s">
        <v>233</v>
      </c>
      <c r="Q58" s="335" t="s">
        <v>27</v>
      </c>
      <c r="R58" s="790" t="s">
        <v>227</v>
      </c>
      <c r="S58" s="287"/>
      <c r="T58" s="287"/>
      <c r="U58" s="287"/>
      <c r="V58" s="287"/>
      <c r="W58" s="287"/>
      <c r="X58" s="287"/>
      <c r="Y58" s="287"/>
      <c r="Z58" s="287"/>
      <c r="AA58" s="287"/>
      <c r="AB58" s="287"/>
      <c r="AC58" s="287"/>
      <c r="AD58" s="287"/>
      <c r="AE58" s="287"/>
      <c r="AF58" s="287"/>
    </row>
    <row r="59" spans="1:32" ht="280.5" customHeight="1">
      <c r="A59" s="118" t="s">
        <v>353</v>
      </c>
      <c r="B59" s="29" t="s">
        <v>49</v>
      </c>
      <c r="C59" s="268" t="s">
        <v>2077</v>
      </c>
      <c r="D59" s="269" t="s">
        <v>2078</v>
      </c>
      <c r="E59" s="270" t="s">
        <v>2079</v>
      </c>
      <c r="F59" s="271" t="s">
        <v>2080</v>
      </c>
      <c r="G59" s="271" t="s">
        <v>45</v>
      </c>
      <c r="H59" s="271" t="s">
        <v>2081</v>
      </c>
      <c r="I59" s="271" t="s">
        <v>2082</v>
      </c>
      <c r="J59" s="271" t="s">
        <v>2083</v>
      </c>
      <c r="K59" s="271" t="s">
        <v>2084</v>
      </c>
      <c r="L59" s="272">
        <v>1</v>
      </c>
      <c r="M59" s="273">
        <v>44946</v>
      </c>
      <c r="N59" s="273">
        <v>45127</v>
      </c>
      <c r="O59" s="337">
        <v>0.98</v>
      </c>
      <c r="P59" s="535" t="s">
        <v>2231</v>
      </c>
      <c r="Q59" s="335" t="s">
        <v>27</v>
      </c>
      <c r="R59" s="560" t="s">
        <v>2594</v>
      </c>
      <c r="S59" s="287"/>
      <c r="T59" s="287"/>
      <c r="U59" s="287"/>
      <c r="V59" s="287"/>
      <c r="W59" s="287"/>
      <c r="X59" s="287"/>
      <c r="Y59" s="287"/>
      <c r="Z59" s="287"/>
      <c r="AA59" s="287"/>
      <c r="AB59" s="287"/>
      <c r="AC59" s="287"/>
      <c r="AD59" s="287"/>
      <c r="AE59" s="287"/>
      <c r="AF59" s="287"/>
    </row>
    <row r="60" spans="1:32" ht="231.75" customHeight="1">
      <c r="A60" s="118" t="s">
        <v>361</v>
      </c>
      <c r="B60" s="29" t="s">
        <v>49</v>
      </c>
      <c r="C60" s="274" t="s">
        <v>2077</v>
      </c>
      <c r="D60" s="225" t="s">
        <v>2085</v>
      </c>
      <c r="E60" s="270" t="s">
        <v>2079</v>
      </c>
      <c r="F60" s="271" t="s">
        <v>2086</v>
      </c>
      <c r="G60" s="271" t="s">
        <v>45</v>
      </c>
      <c r="H60" s="271" t="s">
        <v>2087</v>
      </c>
      <c r="I60" s="271" t="s">
        <v>2082</v>
      </c>
      <c r="J60" s="271" t="s">
        <v>2088</v>
      </c>
      <c r="K60" s="271" t="s">
        <v>2059</v>
      </c>
      <c r="L60" s="272">
        <v>1</v>
      </c>
      <c r="M60" s="273">
        <v>44946</v>
      </c>
      <c r="N60" s="273">
        <v>45127</v>
      </c>
      <c r="O60" s="337">
        <v>0.98</v>
      </c>
      <c r="P60" s="535" t="s">
        <v>2232</v>
      </c>
      <c r="Q60" s="335" t="s">
        <v>27</v>
      </c>
      <c r="R60" s="560" t="s">
        <v>2595</v>
      </c>
      <c r="S60" s="287"/>
      <c r="T60" s="287"/>
      <c r="U60" s="287"/>
      <c r="V60" s="287"/>
      <c r="W60" s="287"/>
      <c r="X60" s="287"/>
      <c r="Y60" s="287"/>
      <c r="Z60" s="287"/>
      <c r="AA60" s="287"/>
      <c r="AB60" s="287"/>
      <c r="AC60" s="287"/>
      <c r="AD60" s="287"/>
      <c r="AE60" s="287"/>
      <c r="AF60" s="287"/>
    </row>
    <row r="61" spans="1:32" ht="276" customHeight="1">
      <c r="A61" s="118" t="s">
        <v>363</v>
      </c>
      <c r="B61" s="29" t="s">
        <v>49</v>
      </c>
      <c r="C61" s="274" t="s">
        <v>2089</v>
      </c>
      <c r="D61" s="275" t="s">
        <v>2090</v>
      </c>
      <c r="E61" s="270" t="s">
        <v>2079</v>
      </c>
      <c r="F61" s="271" t="s">
        <v>2091</v>
      </c>
      <c r="G61" s="271" t="s">
        <v>45</v>
      </c>
      <c r="H61" s="271" t="s">
        <v>2087</v>
      </c>
      <c r="I61" s="271" t="s">
        <v>2082</v>
      </c>
      <c r="J61" s="271" t="s">
        <v>2092</v>
      </c>
      <c r="K61" s="271" t="s">
        <v>2093</v>
      </c>
      <c r="L61" s="272">
        <v>1</v>
      </c>
      <c r="M61" s="273">
        <v>44946</v>
      </c>
      <c r="N61" s="273">
        <v>45127</v>
      </c>
      <c r="O61" s="337">
        <v>0.98</v>
      </c>
      <c r="P61" s="535" t="s">
        <v>2233</v>
      </c>
      <c r="Q61" s="335" t="s">
        <v>27</v>
      </c>
      <c r="R61" s="560" t="s">
        <v>2595</v>
      </c>
      <c r="S61" s="287"/>
      <c r="T61" s="287"/>
      <c r="U61" s="287"/>
      <c r="V61" s="287"/>
      <c r="W61" s="287"/>
      <c r="X61" s="287"/>
      <c r="Y61" s="287"/>
      <c r="Z61" s="287"/>
      <c r="AA61" s="287"/>
      <c r="AB61" s="287"/>
      <c r="AC61" s="287"/>
      <c r="AD61" s="287"/>
      <c r="AE61" s="287"/>
      <c r="AF61" s="287"/>
    </row>
    <row r="62" spans="1:32" ht="284.25" customHeight="1">
      <c r="A62" s="118" t="s">
        <v>371</v>
      </c>
      <c r="B62" s="29" t="s">
        <v>49</v>
      </c>
      <c r="C62" s="274" t="s">
        <v>2089</v>
      </c>
      <c r="D62" s="225" t="s">
        <v>2085</v>
      </c>
      <c r="E62" s="270" t="s">
        <v>2079</v>
      </c>
      <c r="F62" s="271" t="s">
        <v>2094</v>
      </c>
      <c r="G62" s="271" t="s">
        <v>45</v>
      </c>
      <c r="H62" s="271" t="s">
        <v>2087</v>
      </c>
      <c r="I62" s="271" t="s">
        <v>2082</v>
      </c>
      <c r="J62" s="271" t="s">
        <v>2095</v>
      </c>
      <c r="K62" s="271" t="s">
        <v>2096</v>
      </c>
      <c r="L62" s="272">
        <v>1</v>
      </c>
      <c r="M62" s="273">
        <v>44946</v>
      </c>
      <c r="N62" s="273">
        <v>45127</v>
      </c>
      <c r="O62" s="337">
        <v>0.98</v>
      </c>
      <c r="P62" s="535" t="s">
        <v>2234</v>
      </c>
      <c r="Q62" s="335" t="s">
        <v>27</v>
      </c>
      <c r="R62" s="560" t="s">
        <v>2279</v>
      </c>
      <c r="S62" s="287"/>
      <c r="T62" s="287"/>
      <c r="U62" s="287"/>
      <c r="V62" s="287"/>
      <c r="W62" s="287"/>
      <c r="X62" s="287"/>
      <c r="Y62" s="287"/>
      <c r="Z62" s="287"/>
      <c r="AA62" s="287"/>
      <c r="AB62" s="287"/>
      <c r="AC62" s="287"/>
      <c r="AD62" s="287"/>
      <c r="AE62" s="287"/>
      <c r="AF62" s="287"/>
    </row>
    <row r="63" spans="1:32" ht="231.75" customHeight="1">
      <c r="A63" s="118" t="s">
        <v>379</v>
      </c>
      <c r="B63" s="388" t="s">
        <v>49</v>
      </c>
      <c r="C63" s="274" t="s">
        <v>2089</v>
      </c>
      <c r="D63" s="385" t="s">
        <v>2085</v>
      </c>
      <c r="E63" s="389" t="s">
        <v>2079</v>
      </c>
      <c r="F63" s="390" t="s">
        <v>2086</v>
      </c>
      <c r="G63" s="390" t="s">
        <v>45</v>
      </c>
      <c r="H63" s="390" t="s">
        <v>2087</v>
      </c>
      <c r="I63" s="390" t="s">
        <v>2082</v>
      </c>
      <c r="J63" s="390" t="s">
        <v>2097</v>
      </c>
      <c r="K63" s="390" t="s">
        <v>1992</v>
      </c>
      <c r="L63" s="391">
        <v>1</v>
      </c>
      <c r="M63" s="392">
        <v>44946</v>
      </c>
      <c r="N63" s="392">
        <v>45127</v>
      </c>
      <c r="O63" s="337">
        <v>0.98</v>
      </c>
      <c r="P63" s="535" t="s">
        <v>2343</v>
      </c>
      <c r="Q63" s="393" t="s">
        <v>27</v>
      </c>
      <c r="R63" s="610" t="s">
        <v>2596</v>
      </c>
      <c r="S63" s="287"/>
      <c r="T63" s="287"/>
      <c r="U63" s="287"/>
      <c r="V63" s="287"/>
      <c r="W63" s="287"/>
      <c r="X63" s="287"/>
      <c r="Y63" s="287"/>
      <c r="Z63" s="287"/>
      <c r="AA63" s="287"/>
      <c r="AB63" s="287"/>
      <c r="AC63" s="287"/>
      <c r="AD63" s="287"/>
      <c r="AE63" s="287"/>
      <c r="AF63" s="287"/>
    </row>
    <row r="64" spans="1:32" s="400" customFormat="1" ht="231.75" customHeight="1">
      <c r="A64" s="118" t="s">
        <v>387</v>
      </c>
      <c r="B64" s="398" t="s">
        <v>49</v>
      </c>
      <c r="C64" s="273" t="s">
        <v>2277</v>
      </c>
      <c r="D64" s="271" t="s">
        <v>2098</v>
      </c>
      <c r="E64" s="271" t="s">
        <v>2099</v>
      </c>
      <c r="F64" s="271" t="s">
        <v>2100</v>
      </c>
      <c r="G64" s="271" t="s">
        <v>45</v>
      </c>
      <c r="H64" s="271" t="s">
        <v>2101</v>
      </c>
      <c r="I64" s="271" t="s">
        <v>2101</v>
      </c>
      <c r="J64" s="271" t="s">
        <v>2102</v>
      </c>
      <c r="K64" s="271" t="s">
        <v>2020</v>
      </c>
      <c r="L64" s="272">
        <v>1</v>
      </c>
      <c r="M64" s="273">
        <v>44946</v>
      </c>
      <c r="N64" s="273">
        <v>45168</v>
      </c>
      <c r="O64" s="337">
        <v>0.2</v>
      </c>
      <c r="P64" s="535" t="s">
        <v>2344</v>
      </c>
      <c r="Q64" s="399" t="s">
        <v>47</v>
      </c>
      <c r="R64" s="610" t="s">
        <v>2345</v>
      </c>
      <c r="S64" s="287"/>
      <c r="T64" s="287"/>
      <c r="U64" s="415"/>
      <c r="V64" s="415"/>
      <c r="W64" s="415"/>
      <c r="X64" s="415"/>
      <c r="Y64" s="415"/>
      <c r="Z64" s="415"/>
      <c r="AA64" s="415"/>
      <c r="AB64" s="415"/>
      <c r="AC64" s="415"/>
      <c r="AD64" s="415"/>
      <c r="AE64" s="415"/>
      <c r="AF64" s="415"/>
    </row>
    <row r="65" spans="1:35" ht="220.5" customHeight="1">
      <c r="A65" s="118" t="s">
        <v>388</v>
      </c>
      <c r="B65" s="394" t="s">
        <v>23</v>
      </c>
      <c r="C65" s="386" t="s">
        <v>239</v>
      </c>
      <c r="D65" s="44" t="s">
        <v>240</v>
      </c>
      <c r="E65" s="44" t="s">
        <v>241</v>
      </c>
      <c r="F65" s="387" t="s">
        <v>242</v>
      </c>
      <c r="G65" s="44" t="s">
        <v>243</v>
      </c>
      <c r="H65" s="44" t="s">
        <v>244</v>
      </c>
      <c r="I65" s="44" t="s">
        <v>245</v>
      </c>
      <c r="J65" s="44" t="s">
        <v>246</v>
      </c>
      <c r="K65" s="44" t="s">
        <v>247</v>
      </c>
      <c r="L65" s="44">
        <v>10</v>
      </c>
      <c r="M65" s="395">
        <v>39948</v>
      </c>
      <c r="N65" s="395">
        <v>40466</v>
      </c>
      <c r="O65" s="396">
        <v>0.98</v>
      </c>
      <c r="P65" s="536" t="s">
        <v>248</v>
      </c>
      <c r="Q65" s="397" t="s">
        <v>27</v>
      </c>
      <c r="R65" s="536" t="s">
        <v>2597</v>
      </c>
      <c r="S65" s="287"/>
      <c r="T65" s="287"/>
      <c r="U65" s="287"/>
      <c r="V65" s="287"/>
      <c r="W65" s="287"/>
      <c r="X65" s="287"/>
      <c r="Y65" s="287"/>
      <c r="Z65" s="287"/>
      <c r="AA65" s="287"/>
      <c r="AB65" s="287"/>
      <c r="AC65" s="287"/>
      <c r="AD65" s="287"/>
      <c r="AE65" s="287"/>
      <c r="AF65" s="287"/>
    </row>
    <row r="66" spans="1:35" ht="162" customHeight="1">
      <c r="A66" s="118" t="s">
        <v>396</v>
      </c>
      <c r="B66" s="37" t="s">
        <v>23</v>
      </c>
      <c r="C66" s="825" t="s">
        <v>250</v>
      </c>
      <c r="D66" s="800" t="s">
        <v>251</v>
      </c>
      <c r="E66" s="800" t="s">
        <v>252</v>
      </c>
      <c r="F66" s="800" t="s">
        <v>242</v>
      </c>
      <c r="G66" s="800" t="s">
        <v>243</v>
      </c>
      <c r="H66" s="39" t="s">
        <v>253</v>
      </c>
      <c r="I66" s="800" t="s">
        <v>254</v>
      </c>
      <c r="J66" s="39" t="s">
        <v>255</v>
      </c>
      <c r="K66" s="39" t="s">
        <v>256</v>
      </c>
      <c r="L66" s="39">
        <v>1</v>
      </c>
      <c r="M66" s="41">
        <v>41618</v>
      </c>
      <c r="N66" s="41" t="s">
        <v>257</v>
      </c>
      <c r="O66" s="338">
        <v>0.98</v>
      </c>
      <c r="P66" s="537" t="s">
        <v>248</v>
      </c>
      <c r="Q66" s="339" t="s">
        <v>27</v>
      </c>
      <c r="R66" s="537" t="s">
        <v>2597</v>
      </c>
      <c r="S66" s="287"/>
      <c r="T66" s="287"/>
      <c r="U66" s="287"/>
      <c r="V66" s="287"/>
      <c r="W66" s="287"/>
      <c r="X66" s="287"/>
      <c r="Y66" s="287"/>
      <c r="Z66" s="287"/>
      <c r="AA66" s="287"/>
      <c r="AB66" s="287"/>
      <c r="AC66" s="287"/>
      <c r="AD66" s="287"/>
      <c r="AE66" s="287"/>
      <c r="AF66" s="287"/>
    </row>
    <row r="67" spans="1:35" ht="171" customHeight="1">
      <c r="A67" s="118" t="s">
        <v>406</v>
      </c>
      <c r="B67" s="37" t="s">
        <v>23</v>
      </c>
      <c r="C67" s="824"/>
      <c r="D67" s="801"/>
      <c r="E67" s="801"/>
      <c r="F67" s="801"/>
      <c r="G67" s="801"/>
      <c r="H67" s="39" t="s">
        <v>259</v>
      </c>
      <c r="I67" s="801"/>
      <c r="J67" s="39" t="s">
        <v>260</v>
      </c>
      <c r="K67" s="39" t="s">
        <v>261</v>
      </c>
      <c r="L67" s="39">
        <v>4</v>
      </c>
      <c r="M67" s="41">
        <v>41655</v>
      </c>
      <c r="N67" s="41">
        <v>41698</v>
      </c>
      <c r="O67" s="340">
        <v>0.98</v>
      </c>
      <c r="P67" s="538" t="s">
        <v>248</v>
      </c>
      <c r="Q67" s="305" t="s">
        <v>27</v>
      </c>
      <c r="R67" s="537" t="s">
        <v>2598</v>
      </c>
      <c r="S67" s="287"/>
      <c r="T67" s="287"/>
      <c r="U67" s="287"/>
      <c r="V67" s="287"/>
      <c r="W67" s="287"/>
      <c r="X67" s="287"/>
      <c r="Y67" s="287"/>
      <c r="Z67" s="287"/>
      <c r="AA67" s="287"/>
      <c r="AB67" s="287"/>
      <c r="AC67" s="287"/>
      <c r="AD67" s="287"/>
      <c r="AE67" s="287"/>
      <c r="AF67" s="287"/>
    </row>
    <row r="68" spans="1:35" ht="110.25" customHeight="1">
      <c r="A68" s="118" t="s">
        <v>414</v>
      </c>
      <c r="B68" s="37" t="s">
        <v>23</v>
      </c>
      <c r="C68" s="38" t="s">
        <v>263</v>
      </c>
      <c r="D68" s="39" t="s">
        <v>264</v>
      </c>
      <c r="E68" s="39" t="s">
        <v>265</v>
      </c>
      <c r="F68" s="39" t="s">
        <v>242</v>
      </c>
      <c r="G68" s="39" t="s">
        <v>243</v>
      </c>
      <c r="H68" s="39" t="s">
        <v>266</v>
      </c>
      <c r="I68" s="39" t="s">
        <v>267</v>
      </c>
      <c r="J68" s="39" t="s">
        <v>268</v>
      </c>
      <c r="K68" s="39" t="s">
        <v>269</v>
      </c>
      <c r="L68" s="42">
        <v>1</v>
      </c>
      <c r="M68" s="41">
        <v>41821</v>
      </c>
      <c r="N68" s="41">
        <v>41973</v>
      </c>
      <c r="O68" s="338">
        <v>0.98</v>
      </c>
      <c r="P68" s="537" t="s">
        <v>270</v>
      </c>
      <c r="Q68" s="339" t="s">
        <v>27</v>
      </c>
      <c r="R68" s="537" t="s">
        <v>2597</v>
      </c>
      <c r="S68" s="287"/>
      <c r="T68" s="287"/>
      <c r="U68" s="287"/>
      <c r="V68" s="287"/>
      <c r="W68" s="287"/>
      <c r="X68" s="287"/>
      <c r="Y68" s="287"/>
      <c r="Z68" s="287"/>
      <c r="AA68" s="287"/>
      <c r="AB68" s="287"/>
      <c r="AC68" s="287"/>
      <c r="AD68" s="287"/>
      <c r="AE68" s="287"/>
      <c r="AF68" s="287"/>
    </row>
    <row r="69" spans="1:35" ht="150.75" customHeight="1">
      <c r="A69" s="118" t="s">
        <v>416</v>
      </c>
      <c r="B69" s="37" t="s">
        <v>23</v>
      </c>
      <c r="C69" s="692" t="s">
        <v>272</v>
      </c>
      <c r="D69" s="40" t="s">
        <v>273</v>
      </c>
      <c r="E69" s="40" t="s">
        <v>274</v>
      </c>
      <c r="F69" s="40" t="s">
        <v>242</v>
      </c>
      <c r="G69" s="40" t="s">
        <v>243</v>
      </c>
      <c r="H69" s="40" t="s">
        <v>275</v>
      </c>
      <c r="I69" s="40" t="s">
        <v>276</v>
      </c>
      <c r="J69" s="40" t="s">
        <v>277</v>
      </c>
      <c r="K69" s="40" t="s">
        <v>278</v>
      </c>
      <c r="L69" s="631">
        <v>1</v>
      </c>
      <c r="M69" s="632">
        <v>41799</v>
      </c>
      <c r="N69" s="632">
        <v>41820</v>
      </c>
      <c r="O69" s="633">
        <v>0.98</v>
      </c>
      <c r="P69" s="634" t="s">
        <v>248</v>
      </c>
      <c r="Q69" s="635" t="s">
        <v>27</v>
      </c>
      <c r="R69" s="634" t="s">
        <v>2597</v>
      </c>
      <c r="S69" s="287"/>
      <c r="T69" s="287"/>
      <c r="U69" s="287"/>
      <c r="V69" s="287"/>
      <c r="W69" s="287"/>
      <c r="X69" s="287"/>
      <c r="Y69" s="287"/>
      <c r="Z69" s="287"/>
      <c r="AA69" s="287"/>
      <c r="AB69" s="287"/>
      <c r="AC69" s="287"/>
      <c r="AD69" s="287"/>
      <c r="AE69" s="287"/>
      <c r="AF69" s="287"/>
    </row>
    <row r="70" spans="1:35" ht="277.5" customHeight="1">
      <c r="A70" s="118" t="s">
        <v>417</v>
      </c>
      <c r="B70" s="37" t="s">
        <v>23</v>
      </c>
      <c r="C70" s="639" t="s">
        <v>280</v>
      </c>
      <c r="D70" s="639" t="s">
        <v>281</v>
      </c>
      <c r="E70" s="639" t="s">
        <v>282</v>
      </c>
      <c r="F70" s="639" t="s">
        <v>242</v>
      </c>
      <c r="G70" s="690" t="s">
        <v>33</v>
      </c>
      <c r="H70" s="639" t="s">
        <v>283</v>
      </c>
      <c r="I70" s="639" t="s">
        <v>284</v>
      </c>
      <c r="J70" s="639" t="s">
        <v>285</v>
      </c>
      <c r="K70" s="639" t="s">
        <v>286</v>
      </c>
      <c r="L70" s="640">
        <v>2</v>
      </c>
      <c r="M70" s="641">
        <v>42069</v>
      </c>
      <c r="N70" s="641">
        <v>42369</v>
      </c>
      <c r="O70" s="633">
        <v>0.52</v>
      </c>
      <c r="P70" s="634" t="s">
        <v>2443</v>
      </c>
      <c r="Q70" s="635" t="s">
        <v>47</v>
      </c>
      <c r="R70" s="689" t="s">
        <v>2599</v>
      </c>
      <c r="S70" s="287"/>
      <c r="T70" s="287"/>
      <c r="U70" s="287"/>
      <c r="V70" s="287"/>
      <c r="W70" s="287"/>
      <c r="X70" s="287"/>
      <c r="Y70" s="287"/>
      <c r="Z70" s="287"/>
      <c r="AA70" s="287"/>
      <c r="AB70" s="287"/>
      <c r="AC70" s="287"/>
      <c r="AD70" s="287"/>
      <c r="AE70" s="287"/>
      <c r="AF70" s="287"/>
    </row>
    <row r="71" spans="1:35" ht="142.5" customHeight="1">
      <c r="A71" s="118" t="s">
        <v>426</v>
      </c>
      <c r="B71" s="37" t="s">
        <v>23</v>
      </c>
      <c r="C71" s="828" t="s">
        <v>288</v>
      </c>
      <c r="D71" s="821" t="s">
        <v>289</v>
      </c>
      <c r="E71" s="821" t="s">
        <v>290</v>
      </c>
      <c r="F71" s="821" t="s">
        <v>242</v>
      </c>
      <c r="G71" s="821" t="s">
        <v>25</v>
      </c>
      <c r="H71" s="693" t="s">
        <v>291</v>
      </c>
      <c r="I71" s="643" t="s">
        <v>292</v>
      </c>
      <c r="J71" s="639" t="s">
        <v>293</v>
      </c>
      <c r="K71" s="639" t="s">
        <v>294</v>
      </c>
      <c r="L71" s="639">
        <v>1</v>
      </c>
      <c r="M71" s="641">
        <v>41446</v>
      </c>
      <c r="N71" s="641" t="s">
        <v>295</v>
      </c>
      <c r="O71" s="644">
        <v>0.98</v>
      </c>
      <c r="P71" s="645" t="s">
        <v>296</v>
      </c>
      <c r="Q71" s="646" t="s">
        <v>27</v>
      </c>
      <c r="R71" s="647" t="s">
        <v>2600</v>
      </c>
      <c r="S71" s="287"/>
      <c r="T71" s="287"/>
      <c r="U71" s="287"/>
      <c r="V71" s="287"/>
      <c r="W71" s="287"/>
      <c r="X71" s="287"/>
      <c r="Y71" s="287"/>
      <c r="Z71" s="287"/>
      <c r="AA71" s="287"/>
      <c r="AB71" s="287"/>
      <c r="AC71" s="287"/>
      <c r="AD71" s="287"/>
      <c r="AE71" s="287"/>
      <c r="AF71" s="287"/>
    </row>
    <row r="72" spans="1:35" s="214" customFormat="1" ht="133.5" customHeight="1">
      <c r="A72" s="118" t="s">
        <v>430</v>
      </c>
      <c r="B72" s="217" t="s">
        <v>23</v>
      </c>
      <c r="C72" s="827"/>
      <c r="D72" s="807"/>
      <c r="E72" s="829"/>
      <c r="F72" s="829"/>
      <c r="G72" s="822"/>
      <c r="H72" s="648" t="s">
        <v>298</v>
      </c>
      <c r="I72" s="649" t="s">
        <v>292</v>
      </c>
      <c r="J72" s="650" t="s">
        <v>299</v>
      </c>
      <c r="K72" s="650" t="s">
        <v>300</v>
      </c>
      <c r="L72" s="650">
        <v>17</v>
      </c>
      <c r="M72" s="651">
        <v>41446</v>
      </c>
      <c r="N72" s="651">
        <v>41639</v>
      </c>
      <c r="O72" s="652">
        <v>0.98</v>
      </c>
      <c r="P72" s="653" t="s">
        <v>2267</v>
      </c>
      <c r="Q72" s="646" t="s">
        <v>27</v>
      </c>
      <c r="R72" s="647" t="s">
        <v>2600</v>
      </c>
      <c r="S72" s="287"/>
      <c r="T72" s="287"/>
      <c r="U72" s="287"/>
      <c r="V72" s="287"/>
      <c r="W72" s="287"/>
      <c r="X72" s="287"/>
      <c r="Y72" s="287"/>
      <c r="Z72" s="287"/>
      <c r="AA72" s="287"/>
      <c r="AB72" s="287"/>
      <c r="AC72" s="287"/>
      <c r="AD72" s="287"/>
      <c r="AE72" s="287"/>
      <c r="AF72" s="287"/>
      <c r="AG72"/>
      <c r="AH72"/>
      <c r="AI72"/>
    </row>
    <row r="73" spans="1:35" ht="133.5" customHeight="1">
      <c r="A73" s="118" t="s">
        <v>439</v>
      </c>
      <c r="B73" s="37" t="s">
        <v>23</v>
      </c>
      <c r="C73" s="642" t="s">
        <v>302</v>
      </c>
      <c r="D73" s="642" t="s">
        <v>303</v>
      </c>
      <c r="E73" s="642" t="s">
        <v>304</v>
      </c>
      <c r="F73" s="639" t="s">
        <v>242</v>
      </c>
      <c r="G73" s="639" t="s">
        <v>305</v>
      </c>
      <c r="H73" s="691" t="s">
        <v>306</v>
      </c>
      <c r="I73" s="44" t="s">
        <v>307</v>
      </c>
      <c r="J73" s="44" t="s">
        <v>308</v>
      </c>
      <c r="K73" s="44" t="s">
        <v>309</v>
      </c>
      <c r="L73" s="44">
        <v>1</v>
      </c>
      <c r="M73" s="395">
        <v>41694</v>
      </c>
      <c r="N73" s="395">
        <v>41851</v>
      </c>
      <c r="O73" s="636">
        <v>0.98</v>
      </c>
      <c r="P73" s="637" t="s">
        <v>1722</v>
      </c>
      <c r="Q73" s="638" t="s">
        <v>27</v>
      </c>
      <c r="R73" s="791" t="s">
        <v>1735</v>
      </c>
      <c r="S73" s="287"/>
      <c r="T73" s="287"/>
      <c r="U73" s="287"/>
      <c r="V73" s="287"/>
      <c r="W73" s="287"/>
      <c r="X73" s="287"/>
      <c r="Y73" s="287"/>
      <c r="Z73" s="287"/>
      <c r="AA73" s="287"/>
      <c r="AB73" s="287"/>
      <c r="AC73" s="287"/>
      <c r="AD73" s="287"/>
      <c r="AE73" s="287"/>
      <c r="AF73" s="287"/>
    </row>
    <row r="74" spans="1:35" ht="159" customHeight="1">
      <c r="A74" s="118" t="s">
        <v>440</v>
      </c>
      <c r="B74" s="37" t="s">
        <v>23</v>
      </c>
      <c r="C74" s="386" t="s">
        <v>311</v>
      </c>
      <c r="D74" s="44" t="s">
        <v>235</v>
      </c>
      <c r="E74" s="44" t="s">
        <v>312</v>
      </c>
      <c r="F74" s="44" t="s">
        <v>242</v>
      </c>
      <c r="G74" s="44" t="s">
        <v>25</v>
      </c>
      <c r="H74" s="39" t="s">
        <v>313</v>
      </c>
      <c r="I74" s="39" t="s">
        <v>314</v>
      </c>
      <c r="J74" s="39" t="s">
        <v>315</v>
      </c>
      <c r="K74" s="39" t="s">
        <v>316</v>
      </c>
      <c r="L74" s="42">
        <v>11</v>
      </c>
      <c r="M74" s="41">
        <v>42024</v>
      </c>
      <c r="N74" s="41">
        <v>42094</v>
      </c>
      <c r="O74" s="338">
        <v>0.98</v>
      </c>
      <c r="P74" s="537" t="s">
        <v>317</v>
      </c>
      <c r="Q74" s="343" t="s">
        <v>27</v>
      </c>
      <c r="R74" s="537" t="s">
        <v>2601</v>
      </c>
      <c r="S74" s="287"/>
      <c r="T74" s="287"/>
      <c r="U74" s="287"/>
      <c r="V74" s="287"/>
      <c r="W74" s="287"/>
      <c r="X74" s="287"/>
      <c r="Y74" s="287"/>
      <c r="Z74" s="287"/>
      <c r="AA74" s="287"/>
      <c r="AB74" s="287"/>
      <c r="AC74" s="287"/>
      <c r="AD74" s="287"/>
      <c r="AE74" s="287"/>
      <c r="AF74" s="287"/>
    </row>
    <row r="75" spans="1:35" ht="233.25" customHeight="1">
      <c r="A75" s="118" t="s">
        <v>449</v>
      </c>
      <c r="B75" s="44" t="s">
        <v>23</v>
      </c>
      <c r="C75" s="44" t="s">
        <v>319</v>
      </c>
      <c r="D75" s="44" t="s">
        <v>320</v>
      </c>
      <c r="E75" s="44" t="s">
        <v>321</v>
      </c>
      <c r="F75" s="44" t="s">
        <v>242</v>
      </c>
      <c r="G75" s="44" t="s">
        <v>25</v>
      </c>
      <c r="H75" s="44" t="s">
        <v>322</v>
      </c>
      <c r="I75" s="44" t="s">
        <v>323</v>
      </c>
      <c r="J75" s="44" t="s">
        <v>324</v>
      </c>
      <c r="K75" s="44" t="s">
        <v>325</v>
      </c>
      <c r="L75" s="44">
        <v>64</v>
      </c>
      <c r="M75" s="41">
        <v>42024</v>
      </c>
      <c r="N75" s="41">
        <v>42094</v>
      </c>
      <c r="O75" s="338">
        <v>0.2</v>
      </c>
      <c r="P75" s="537" t="s">
        <v>2444</v>
      </c>
      <c r="Q75" s="343" t="s">
        <v>47</v>
      </c>
      <c r="R75" s="689" t="s">
        <v>2602</v>
      </c>
      <c r="S75" s="287"/>
      <c r="T75" s="287"/>
      <c r="U75" s="287"/>
      <c r="V75" s="287"/>
      <c r="W75" s="287"/>
      <c r="X75" s="287"/>
      <c r="Y75" s="287"/>
      <c r="Z75" s="287"/>
      <c r="AA75" s="287"/>
      <c r="AB75" s="287"/>
      <c r="AC75" s="287"/>
      <c r="AD75" s="287"/>
      <c r="AE75" s="287"/>
      <c r="AF75" s="287"/>
    </row>
    <row r="76" spans="1:35" ht="204.75" customHeight="1">
      <c r="A76" s="118" t="s">
        <v>452</v>
      </c>
      <c r="B76" s="44" t="s">
        <v>23</v>
      </c>
      <c r="C76" s="44" t="s">
        <v>327</v>
      </c>
      <c r="D76" s="44" t="s">
        <v>328</v>
      </c>
      <c r="E76" s="44" t="s">
        <v>312</v>
      </c>
      <c r="F76" s="44" t="s">
        <v>242</v>
      </c>
      <c r="G76" s="44" t="s">
        <v>25</v>
      </c>
      <c r="H76" s="44" t="s">
        <v>313</v>
      </c>
      <c r="I76" s="44" t="s">
        <v>329</v>
      </c>
      <c r="J76" s="44" t="s">
        <v>330</v>
      </c>
      <c r="K76" s="44" t="s">
        <v>331</v>
      </c>
      <c r="L76" s="44">
        <v>11</v>
      </c>
      <c r="M76" s="41">
        <v>42024</v>
      </c>
      <c r="N76" s="41">
        <v>42094</v>
      </c>
      <c r="O76" s="43">
        <v>0.98</v>
      </c>
      <c r="P76" s="539" t="s">
        <v>2268</v>
      </c>
      <c r="Q76" s="304" t="s">
        <v>27</v>
      </c>
      <c r="R76" s="537" t="s">
        <v>2596</v>
      </c>
      <c r="S76" s="287"/>
      <c r="T76" s="287"/>
      <c r="U76" s="287"/>
      <c r="V76" s="287"/>
      <c r="W76" s="287"/>
      <c r="X76" s="287"/>
      <c r="Y76" s="287"/>
      <c r="Z76" s="287"/>
      <c r="AA76" s="287"/>
      <c r="AB76" s="287"/>
      <c r="AC76" s="287"/>
      <c r="AD76" s="287"/>
      <c r="AE76" s="287"/>
      <c r="AF76" s="287"/>
    </row>
    <row r="77" spans="1:35" ht="168" customHeight="1">
      <c r="A77" s="118" t="s">
        <v>455</v>
      </c>
      <c r="B77" s="37" t="s">
        <v>23</v>
      </c>
      <c r="C77" s="38" t="s">
        <v>334</v>
      </c>
      <c r="D77" s="39" t="s">
        <v>335</v>
      </c>
      <c r="E77" s="39" t="s">
        <v>336</v>
      </c>
      <c r="F77" s="39" t="s">
        <v>242</v>
      </c>
      <c r="G77" s="39" t="s">
        <v>33</v>
      </c>
      <c r="H77" s="39" t="s">
        <v>337</v>
      </c>
      <c r="I77" s="39" t="s">
        <v>338</v>
      </c>
      <c r="J77" s="39" t="s">
        <v>339</v>
      </c>
      <c r="K77" s="39" t="s">
        <v>340</v>
      </c>
      <c r="L77" s="45">
        <v>1</v>
      </c>
      <c r="M77" s="41">
        <v>42816</v>
      </c>
      <c r="N77" s="41">
        <v>42840</v>
      </c>
      <c r="O77" s="341">
        <v>0.98</v>
      </c>
      <c r="P77" s="541" t="s">
        <v>248</v>
      </c>
      <c r="Q77" s="344" t="s">
        <v>27</v>
      </c>
      <c r="R77" s="578" t="s">
        <v>2604</v>
      </c>
      <c r="S77" s="287"/>
      <c r="T77" s="287"/>
      <c r="U77" s="287"/>
      <c r="V77" s="287"/>
      <c r="W77" s="287"/>
      <c r="X77" s="287"/>
      <c r="Y77" s="287"/>
      <c r="Z77" s="287"/>
      <c r="AA77" s="287"/>
      <c r="AB77" s="287"/>
      <c r="AC77" s="287"/>
      <c r="AD77" s="287"/>
      <c r="AE77" s="287"/>
      <c r="AF77" s="287"/>
    </row>
    <row r="78" spans="1:35" ht="189" customHeight="1">
      <c r="A78" s="118" t="s">
        <v>462</v>
      </c>
      <c r="B78" s="37" t="s">
        <v>23</v>
      </c>
      <c r="C78" s="38" t="s">
        <v>334</v>
      </c>
      <c r="D78" s="39" t="s">
        <v>335</v>
      </c>
      <c r="E78" s="39" t="s">
        <v>336</v>
      </c>
      <c r="F78" s="39" t="s">
        <v>242</v>
      </c>
      <c r="G78" s="39" t="s">
        <v>33</v>
      </c>
      <c r="H78" s="39" t="s">
        <v>342</v>
      </c>
      <c r="I78" s="39" t="s">
        <v>338</v>
      </c>
      <c r="J78" s="39" t="s">
        <v>343</v>
      </c>
      <c r="K78" s="39" t="s">
        <v>344</v>
      </c>
      <c r="L78" s="42">
        <v>1</v>
      </c>
      <c r="M78" s="41">
        <v>42816</v>
      </c>
      <c r="N78" s="41">
        <v>42916</v>
      </c>
      <c r="O78" s="340">
        <v>0.98</v>
      </c>
      <c r="P78" s="538" t="s">
        <v>248</v>
      </c>
      <c r="Q78" s="305" t="s">
        <v>27</v>
      </c>
      <c r="R78" s="538" t="s">
        <v>2604</v>
      </c>
      <c r="S78" s="287"/>
      <c r="T78" s="287"/>
      <c r="U78" s="287"/>
      <c r="V78" s="287"/>
      <c r="W78" s="287"/>
      <c r="X78" s="287"/>
      <c r="Y78" s="287"/>
      <c r="Z78" s="287"/>
      <c r="AA78" s="287"/>
      <c r="AB78" s="287"/>
      <c r="AC78" s="287"/>
      <c r="AD78" s="287"/>
      <c r="AE78" s="287"/>
      <c r="AF78" s="287"/>
    </row>
    <row r="79" spans="1:35" ht="225" customHeight="1">
      <c r="A79" s="118" t="s">
        <v>465</v>
      </c>
      <c r="B79" s="37" t="s">
        <v>23</v>
      </c>
      <c r="C79" s="38" t="s">
        <v>346</v>
      </c>
      <c r="D79" s="39" t="s">
        <v>347</v>
      </c>
      <c r="E79" s="39" t="s">
        <v>348</v>
      </c>
      <c r="F79" s="40" t="s">
        <v>242</v>
      </c>
      <c r="G79" s="39" t="s">
        <v>33</v>
      </c>
      <c r="H79" s="39" t="s">
        <v>349</v>
      </c>
      <c r="I79" s="39" t="s">
        <v>350</v>
      </c>
      <c r="J79" s="39" t="s">
        <v>351</v>
      </c>
      <c r="K79" s="39" t="s">
        <v>352</v>
      </c>
      <c r="L79" s="43">
        <v>1</v>
      </c>
      <c r="M79" s="41">
        <v>42816</v>
      </c>
      <c r="N79" s="41">
        <v>42916</v>
      </c>
      <c r="O79" s="341">
        <v>0.98</v>
      </c>
      <c r="P79" s="540" t="s">
        <v>332</v>
      </c>
      <c r="Q79" s="342" t="s">
        <v>27</v>
      </c>
      <c r="R79" s="542" t="s">
        <v>2605</v>
      </c>
      <c r="S79" s="287"/>
      <c r="T79" s="287"/>
      <c r="U79" s="287"/>
      <c r="V79" s="287"/>
      <c r="W79" s="287"/>
      <c r="X79" s="287"/>
      <c r="Y79" s="287"/>
      <c r="Z79" s="287"/>
      <c r="AA79" s="287"/>
      <c r="AB79" s="287"/>
      <c r="AC79" s="287"/>
      <c r="AD79" s="287"/>
      <c r="AE79" s="287"/>
      <c r="AF79" s="287"/>
    </row>
    <row r="80" spans="1:35" ht="133.5" customHeight="1">
      <c r="A80" s="118" t="s">
        <v>472</v>
      </c>
      <c r="B80" s="37" t="s">
        <v>23</v>
      </c>
      <c r="C80" s="38" t="s">
        <v>354</v>
      </c>
      <c r="D80" s="39" t="s">
        <v>355</v>
      </c>
      <c r="E80" s="39" t="s">
        <v>356</v>
      </c>
      <c r="F80" s="39" t="s">
        <v>242</v>
      </c>
      <c r="G80" s="39" t="s">
        <v>25</v>
      </c>
      <c r="H80" s="39" t="s">
        <v>357</v>
      </c>
      <c r="I80" s="39" t="s">
        <v>358</v>
      </c>
      <c r="J80" s="39" t="s">
        <v>359</v>
      </c>
      <c r="K80" s="39" t="s">
        <v>360</v>
      </c>
      <c r="L80" s="43">
        <v>1</v>
      </c>
      <c r="M80" s="41">
        <v>43175</v>
      </c>
      <c r="N80" s="41">
        <v>43373</v>
      </c>
      <c r="O80" s="341">
        <v>0.5</v>
      </c>
      <c r="P80" s="540" t="s">
        <v>2287</v>
      </c>
      <c r="Q80" s="342" t="s">
        <v>47</v>
      </c>
      <c r="R80" s="689" t="s">
        <v>2606</v>
      </c>
      <c r="S80" s="287"/>
      <c r="T80" s="287"/>
      <c r="U80" s="287"/>
      <c r="V80" s="287"/>
      <c r="W80" s="287"/>
      <c r="X80" s="287"/>
      <c r="Y80" s="287"/>
      <c r="Z80" s="287"/>
      <c r="AA80" s="287"/>
      <c r="AB80" s="287"/>
      <c r="AC80" s="287"/>
      <c r="AD80" s="287"/>
      <c r="AE80" s="287"/>
      <c r="AF80" s="287"/>
    </row>
    <row r="81" spans="1:35" ht="190.5" customHeight="1">
      <c r="A81" s="118" t="s">
        <v>475</v>
      </c>
      <c r="B81" s="37" t="s">
        <v>23</v>
      </c>
      <c r="C81" s="38" t="s">
        <v>364</v>
      </c>
      <c r="D81" s="39" t="s">
        <v>365</v>
      </c>
      <c r="E81" s="39" t="s">
        <v>366</v>
      </c>
      <c r="F81" s="39" t="s">
        <v>242</v>
      </c>
      <c r="G81" s="39" t="s">
        <v>25</v>
      </c>
      <c r="H81" s="793" t="s">
        <v>367</v>
      </c>
      <c r="I81" s="39" t="s">
        <v>368</v>
      </c>
      <c r="J81" s="39" t="s">
        <v>369</v>
      </c>
      <c r="K81" s="39" t="s">
        <v>370</v>
      </c>
      <c r="L81" s="39">
        <v>2</v>
      </c>
      <c r="M81" s="41">
        <v>43860</v>
      </c>
      <c r="N81" s="46">
        <v>43997</v>
      </c>
      <c r="O81" s="346">
        <v>0.98</v>
      </c>
      <c r="P81" s="542" t="s">
        <v>362</v>
      </c>
      <c r="Q81" s="345" t="s">
        <v>27</v>
      </c>
      <c r="R81" s="689" t="s">
        <v>2607</v>
      </c>
      <c r="S81" s="287"/>
      <c r="T81" s="287"/>
      <c r="U81" s="287"/>
      <c r="V81" s="287"/>
      <c r="W81" s="287"/>
      <c r="X81" s="287"/>
      <c r="Y81" s="287"/>
      <c r="Z81" s="287"/>
      <c r="AA81" s="287"/>
      <c r="AB81" s="287"/>
      <c r="AC81" s="287"/>
      <c r="AD81" s="287"/>
      <c r="AE81" s="287"/>
      <c r="AF81" s="287"/>
    </row>
    <row r="82" spans="1:35" ht="133.5" customHeight="1">
      <c r="A82" s="118" t="s">
        <v>482</v>
      </c>
      <c r="B82" s="37" t="s">
        <v>23</v>
      </c>
      <c r="C82" s="38" t="s">
        <v>372</v>
      </c>
      <c r="D82" s="39" t="s">
        <v>373</v>
      </c>
      <c r="E82" s="39" t="s">
        <v>374</v>
      </c>
      <c r="F82" s="39" t="s">
        <v>242</v>
      </c>
      <c r="G82" s="39" t="s">
        <v>25</v>
      </c>
      <c r="H82" s="39" t="s">
        <v>375</v>
      </c>
      <c r="I82" s="39" t="s">
        <v>376</v>
      </c>
      <c r="J82" s="39" t="s">
        <v>377</v>
      </c>
      <c r="K82" s="39" t="s">
        <v>378</v>
      </c>
      <c r="L82" s="39">
        <v>5</v>
      </c>
      <c r="M82" s="41">
        <v>43850</v>
      </c>
      <c r="N82" s="46">
        <v>43876</v>
      </c>
      <c r="O82" s="346">
        <v>0.5</v>
      </c>
      <c r="P82" s="542" t="s">
        <v>2286</v>
      </c>
      <c r="Q82" s="345" t="s">
        <v>47</v>
      </c>
      <c r="R82" s="689" t="s">
        <v>2608</v>
      </c>
      <c r="S82" s="287"/>
      <c r="T82" s="287"/>
      <c r="U82" s="287"/>
      <c r="V82" s="287"/>
      <c r="W82" s="287"/>
      <c r="X82" s="287"/>
      <c r="Y82" s="287"/>
      <c r="Z82" s="287"/>
      <c r="AA82" s="287"/>
      <c r="AB82" s="287"/>
      <c r="AC82" s="287"/>
      <c r="AD82" s="287"/>
      <c r="AE82" s="287"/>
      <c r="AF82" s="287"/>
    </row>
    <row r="83" spans="1:35" ht="182.25" customHeight="1">
      <c r="A83" s="118" t="s">
        <v>485</v>
      </c>
      <c r="B83" s="37" t="s">
        <v>23</v>
      </c>
      <c r="C83" s="39" t="s">
        <v>380</v>
      </c>
      <c r="D83" s="39" t="s">
        <v>381</v>
      </c>
      <c r="E83" s="39" t="s">
        <v>382</v>
      </c>
      <c r="F83" s="39" t="s">
        <v>242</v>
      </c>
      <c r="G83" s="39" t="s">
        <v>25</v>
      </c>
      <c r="H83" s="39" t="s">
        <v>383</v>
      </c>
      <c r="I83" s="39" t="s">
        <v>384</v>
      </c>
      <c r="J83" s="39" t="s">
        <v>385</v>
      </c>
      <c r="K83" s="39" t="s">
        <v>386</v>
      </c>
      <c r="L83" s="39">
        <v>4</v>
      </c>
      <c r="M83" s="794">
        <v>43840</v>
      </c>
      <c r="N83" s="46">
        <v>43961</v>
      </c>
      <c r="O83" s="340">
        <v>0.98</v>
      </c>
      <c r="P83" s="542" t="s">
        <v>1723</v>
      </c>
      <c r="Q83" s="306" t="s">
        <v>27</v>
      </c>
      <c r="R83" s="689" t="s">
        <v>2609</v>
      </c>
      <c r="S83" s="287"/>
      <c r="T83" s="287"/>
      <c r="U83" s="287"/>
      <c r="V83" s="287"/>
      <c r="W83" s="287"/>
      <c r="X83" s="287"/>
      <c r="Y83" s="287"/>
      <c r="Z83" s="287"/>
      <c r="AA83" s="287"/>
      <c r="AB83" s="287"/>
      <c r="AC83" s="287"/>
      <c r="AD83" s="287"/>
      <c r="AE83" s="287"/>
      <c r="AF83" s="287"/>
    </row>
    <row r="84" spans="1:35" ht="153" customHeight="1">
      <c r="A84" s="118" t="s">
        <v>489</v>
      </c>
      <c r="B84" s="37" t="s">
        <v>23</v>
      </c>
      <c r="C84" s="38" t="s">
        <v>389</v>
      </c>
      <c r="D84" s="39" t="s">
        <v>390</v>
      </c>
      <c r="E84" s="39" t="s">
        <v>391</v>
      </c>
      <c r="F84" s="39" t="s">
        <v>242</v>
      </c>
      <c r="G84" s="39" t="s">
        <v>25</v>
      </c>
      <c r="H84" s="39" t="s">
        <v>392</v>
      </c>
      <c r="I84" s="39" t="s">
        <v>393</v>
      </c>
      <c r="J84" s="39" t="s">
        <v>394</v>
      </c>
      <c r="K84" s="39" t="s">
        <v>395</v>
      </c>
      <c r="L84" s="39">
        <v>2</v>
      </c>
      <c r="M84" s="41">
        <v>43832</v>
      </c>
      <c r="N84" s="46">
        <v>43992</v>
      </c>
      <c r="O84" s="340">
        <v>0</v>
      </c>
      <c r="P84" s="542" t="s">
        <v>2288</v>
      </c>
      <c r="Q84" s="306" t="s">
        <v>2242</v>
      </c>
      <c r="R84" s="689" t="s">
        <v>2610</v>
      </c>
      <c r="S84" s="287"/>
      <c r="T84" s="287"/>
      <c r="U84" s="287"/>
      <c r="V84" s="287"/>
      <c r="W84" s="287"/>
      <c r="X84" s="287"/>
      <c r="Y84" s="287"/>
      <c r="Z84" s="287"/>
      <c r="AA84" s="287"/>
      <c r="AB84" s="287"/>
      <c r="AC84" s="287"/>
      <c r="AD84" s="287"/>
      <c r="AE84" s="287"/>
      <c r="AF84" s="287"/>
    </row>
    <row r="85" spans="1:35" ht="133.5" customHeight="1">
      <c r="A85" s="118" t="s">
        <v>495</v>
      </c>
      <c r="B85" s="39" t="s">
        <v>23</v>
      </c>
      <c r="C85" s="39" t="s">
        <v>407</v>
      </c>
      <c r="D85" s="39" t="s">
        <v>408</v>
      </c>
      <c r="E85" s="39" t="s">
        <v>409</v>
      </c>
      <c r="F85" s="39" t="s">
        <v>242</v>
      </c>
      <c r="G85" s="39" t="s">
        <v>25</v>
      </c>
      <c r="H85" s="39" t="s">
        <v>410</v>
      </c>
      <c r="I85" s="39" t="s">
        <v>411</v>
      </c>
      <c r="J85" s="39" t="s">
        <v>412</v>
      </c>
      <c r="K85" s="39" t="s">
        <v>413</v>
      </c>
      <c r="L85" s="39">
        <v>1</v>
      </c>
      <c r="M85" s="41">
        <v>43496</v>
      </c>
      <c r="N85" s="41">
        <v>43832</v>
      </c>
      <c r="O85" s="340">
        <v>0.98</v>
      </c>
      <c r="P85" s="542" t="s">
        <v>2445</v>
      </c>
      <c r="Q85" s="306" t="s">
        <v>27</v>
      </c>
      <c r="R85" s="689" t="s">
        <v>2609</v>
      </c>
      <c r="S85" s="287"/>
      <c r="T85" s="287"/>
      <c r="U85" s="287"/>
      <c r="V85" s="287"/>
      <c r="W85" s="287"/>
      <c r="X85" s="287"/>
      <c r="Y85" s="287"/>
      <c r="Z85" s="287"/>
      <c r="AA85" s="287"/>
      <c r="AB85" s="287"/>
      <c r="AC85" s="287"/>
      <c r="AD85" s="287"/>
      <c r="AE85" s="287"/>
      <c r="AF85" s="287"/>
    </row>
    <row r="86" spans="1:35" ht="211.5" customHeight="1">
      <c r="A86" s="118" t="s">
        <v>501</v>
      </c>
      <c r="B86" s="39" t="s">
        <v>869</v>
      </c>
      <c r="C86" s="161" t="s">
        <v>1548</v>
      </c>
      <c r="D86" s="162" t="s">
        <v>1549</v>
      </c>
      <c r="E86" s="163" t="s">
        <v>1550</v>
      </c>
      <c r="F86" s="164" t="s">
        <v>1551</v>
      </c>
      <c r="G86" s="165" t="s">
        <v>1455</v>
      </c>
      <c r="H86" s="163" t="s">
        <v>1552</v>
      </c>
      <c r="I86" s="163" t="s">
        <v>1552</v>
      </c>
      <c r="J86" s="163" t="s">
        <v>1552</v>
      </c>
      <c r="K86" s="166" t="s">
        <v>447</v>
      </c>
      <c r="L86" s="166">
        <v>1</v>
      </c>
      <c r="M86" s="167">
        <v>44743</v>
      </c>
      <c r="N86" s="167">
        <v>44803</v>
      </c>
      <c r="O86" s="347">
        <v>1</v>
      </c>
      <c r="P86" s="543" t="s">
        <v>1724</v>
      </c>
      <c r="Q86" s="348" t="s">
        <v>27</v>
      </c>
      <c r="R86" s="543" t="s">
        <v>2611</v>
      </c>
      <c r="S86" s="287"/>
      <c r="T86" s="287"/>
      <c r="U86" s="287"/>
      <c r="V86" s="287"/>
      <c r="W86" s="287"/>
      <c r="X86" s="287"/>
      <c r="Y86" s="287"/>
      <c r="Z86" s="287"/>
      <c r="AA86" s="287"/>
      <c r="AB86" s="287"/>
      <c r="AC86" s="287"/>
      <c r="AD86" s="287"/>
      <c r="AE86" s="287"/>
      <c r="AF86" s="287"/>
    </row>
    <row r="87" spans="1:35" ht="173.25" customHeight="1">
      <c r="A87" s="118" t="s">
        <v>504</v>
      </c>
      <c r="B87" s="247" t="s">
        <v>23</v>
      </c>
      <c r="C87" s="248" t="s">
        <v>397</v>
      </c>
      <c r="D87" s="249" t="s">
        <v>398</v>
      </c>
      <c r="E87" s="249" t="s">
        <v>399</v>
      </c>
      <c r="F87" s="249" t="s">
        <v>400</v>
      </c>
      <c r="G87" s="249" t="s">
        <v>25</v>
      </c>
      <c r="H87" s="249" t="s">
        <v>401</v>
      </c>
      <c r="I87" s="249" t="s">
        <v>402</v>
      </c>
      <c r="J87" s="249" t="s">
        <v>403</v>
      </c>
      <c r="K87" s="249" t="s">
        <v>404</v>
      </c>
      <c r="L87" s="249">
        <v>1</v>
      </c>
      <c r="M87" s="250">
        <v>42443</v>
      </c>
      <c r="N87" s="250">
        <v>42551</v>
      </c>
      <c r="O87" s="307">
        <v>0.98</v>
      </c>
      <c r="P87" s="544" t="s">
        <v>405</v>
      </c>
      <c r="Q87" s="308" t="s">
        <v>27</v>
      </c>
      <c r="R87" s="544" t="s">
        <v>2612</v>
      </c>
      <c r="S87" s="287"/>
      <c r="T87" s="287"/>
      <c r="U87" s="287"/>
      <c r="V87" s="287"/>
      <c r="W87" s="287"/>
      <c r="X87" s="287"/>
      <c r="Y87" s="287"/>
      <c r="Z87" s="287"/>
      <c r="AA87" s="287"/>
      <c r="AB87" s="287"/>
      <c r="AC87" s="287"/>
      <c r="AD87" s="287"/>
      <c r="AE87" s="287"/>
      <c r="AF87" s="287"/>
    </row>
    <row r="88" spans="1:35" s="214" customFormat="1" ht="104.25" customHeight="1">
      <c r="A88" s="118" t="s">
        <v>506</v>
      </c>
      <c r="B88" s="251" t="s">
        <v>23</v>
      </c>
      <c r="C88" s="252" t="s">
        <v>1553</v>
      </c>
      <c r="D88" s="253" t="s">
        <v>1554</v>
      </c>
      <c r="E88" s="254" t="s">
        <v>1555</v>
      </c>
      <c r="F88" s="255" t="s">
        <v>1556</v>
      </c>
      <c r="G88" s="256" t="s">
        <v>1455</v>
      </c>
      <c r="H88" s="257" t="s">
        <v>1557</v>
      </c>
      <c r="I88" s="258" t="s">
        <v>1558</v>
      </c>
      <c r="J88" s="256" t="s">
        <v>1559</v>
      </c>
      <c r="K88" s="256" t="s">
        <v>1559</v>
      </c>
      <c r="L88" s="259">
        <v>1</v>
      </c>
      <c r="M88" s="260">
        <v>44774</v>
      </c>
      <c r="N88" s="260">
        <v>44788</v>
      </c>
      <c r="O88" s="261">
        <v>0.98</v>
      </c>
      <c r="P88" s="545" t="s">
        <v>2269</v>
      </c>
      <c r="Q88" s="349" t="s">
        <v>27</v>
      </c>
      <c r="R88" s="544" t="s">
        <v>2596</v>
      </c>
      <c r="S88" s="287"/>
      <c r="T88" s="287"/>
      <c r="U88" s="287"/>
      <c r="V88" s="287"/>
      <c r="W88" s="287"/>
      <c r="X88" s="287"/>
      <c r="Y88" s="287"/>
      <c r="Z88" s="287"/>
      <c r="AA88" s="287"/>
      <c r="AB88" s="287"/>
      <c r="AC88" s="287"/>
      <c r="AD88" s="287"/>
      <c r="AE88" s="287"/>
      <c r="AF88" s="287"/>
      <c r="AG88"/>
      <c r="AH88"/>
      <c r="AI88"/>
    </row>
    <row r="89" spans="1:35" s="214" customFormat="1" ht="104.25" customHeight="1">
      <c r="A89" s="118" t="s">
        <v>508</v>
      </c>
      <c r="B89" s="251" t="s">
        <v>23</v>
      </c>
      <c r="C89" s="252" t="s">
        <v>1553</v>
      </c>
      <c r="D89" s="253" t="s">
        <v>1554</v>
      </c>
      <c r="E89" s="254" t="s">
        <v>1555</v>
      </c>
      <c r="F89" s="255" t="s">
        <v>1556</v>
      </c>
      <c r="G89" s="256" t="s">
        <v>1455</v>
      </c>
      <c r="H89" s="257" t="s">
        <v>1557</v>
      </c>
      <c r="I89" s="258" t="s">
        <v>1560</v>
      </c>
      <c r="J89" s="256" t="s">
        <v>1561</v>
      </c>
      <c r="K89" s="256" t="s">
        <v>1561</v>
      </c>
      <c r="L89" s="259">
        <v>1</v>
      </c>
      <c r="M89" s="260">
        <v>44774</v>
      </c>
      <c r="N89" s="260">
        <v>44788</v>
      </c>
      <c r="O89" s="261">
        <v>0.98</v>
      </c>
      <c r="P89" s="545" t="s">
        <v>2269</v>
      </c>
      <c r="Q89" s="349" t="s">
        <v>27</v>
      </c>
      <c r="R89" s="544" t="s">
        <v>2596</v>
      </c>
      <c r="S89" s="287"/>
      <c r="T89" s="287"/>
      <c r="U89" s="287"/>
      <c r="V89" s="287"/>
      <c r="W89" s="287"/>
      <c r="X89" s="287"/>
      <c r="Y89" s="287"/>
      <c r="Z89" s="287"/>
      <c r="AA89" s="287"/>
      <c r="AB89" s="287"/>
      <c r="AC89" s="287"/>
      <c r="AD89" s="287"/>
      <c r="AE89" s="287"/>
      <c r="AF89" s="287"/>
      <c r="AG89"/>
      <c r="AH89"/>
      <c r="AI89"/>
    </row>
    <row r="90" spans="1:35" s="214" customFormat="1" ht="93.75" customHeight="1">
      <c r="A90" s="118" t="s">
        <v>515</v>
      </c>
      <c r="B90" s="251" t="s">
        <v>23</v>
      </c>
      <c r="C90" s="252" t="s">
        <v>1562</v>
      </c>
      <c r="D90" s="253" t="s">
        <v>1563</v>
      </c>
      <c r="E90" s="254" t="s">
        <v>1564</v>
      </c>
      <c r="F90" s="255" t="s">
        <v>1556</v>
      </c>
      <c r="G90" s="256" t="s">
        <v>1455</v>
      </c>
      <c r="H90" s="257" t="s">
        <v>1565</v>
      </c>
      <c r="I90" s="258" t="s">
        <v>1566</v>
      </c>
      <c r="J90" s="256" t="s">
        <v>1567</v>
      </c>
      <c r="K90" s="256" t="s">
        <v>1567</v>
      </c>
      <c r="L90" s="259">
        <v>1</v>
      </c>
      <c r="M90" s="260">
        <v>44774</v>
      </c>
      <c r="N90" s="260">
        <v>44788</v>
      </c>
      <c r="O90" s="261">
        <v>0.98</v>
      </c>
      <c r="P90" s="545" t="s">
        <v>2270</v>
      </c>
      <c r="Q90" s="349" t="s">
        <v>27</v>
      </c>
      <c r="R90" s="544" t="s">
        <v>2596</v>
      </c>
      <c r="S90" s="287"/>
      <c r="T90" s="287"/>
      <c r="U90" s="287"/>
      <c r="V90" s="287"/>
      <c r="W90" s="287"/>
      <c r="X90" s="287"/>
      <c r="Y90" s="287"/>
      <c r="Z90" s="287"/>
      <c r="AA90" s="287"/>
      <c r="AB90" s="287"/>
      <c r="AC90" s="287"/>
      <c r="AD90" s="287"/>
      <c r="AE90" s="287"/>
      <c r="AF90" s="287"/>
      <c r="AG90"/>
      <c r="AH90"/>
      <c r="AI90"/>
    </row>
    <row r="91" spans="1:35" s="214" customFormat="1" ht="93.75" customHeight="1">
      <c r="A91" s="118" t="s">
        <v>518</v>
      </c>
      <c r="B91" s="251" t="s">
        <v>23</v>
      </c>
      <c r="C91" s="252" t="s">
        <v>1562</v>
      </c>
      <c r="D91" s="253" t="s">
        <v>1563</v>
      </c>
      <c r="E91" s="254" t="s">
        <v>1564</v>
      </c>
      <c r="F91" s="255" t="s">
        <v>1556</v>
      </c>
      <c r="G91" s="256" t="s">
        <v>1455</v>
      </c>
      <c r="H91" s="257" t="s">
        <v>1565</v>
      </c>
      <c r="I91" s="258" t="s">
        <v>1568</v>
      </c>
      <c r="J91" s="256" t="s">
        <v>1569</v>
      </c>
      <c r="K91" s="256" t="s">
        <v>1569</v>
      </c>
      <c r="L91" s="259">
        <v>1</v>
      </c>
      <c r="M91" s="260">
        <v>44774</v>
      </c>
      <c r="N91" s="260">
        <v>44788</v>
      </c>
      <c r="O91" s="261">
        <v>0.98</v>
      </c>
      <c r="P91" s="545" t="s">
        <v>2271</v>
      </c>
      <c r="Q91" s="349" t="s">
        <v>27</v>
      </c>
      <c r="R91" s="544" t="s">
        <v>2596</v>
      </c>
      <c r="S91" s="287"/>
      <c r="T91" s="287"/>
      <c r="U91" s="287"/>
      <c r="V91" s="287"/>
      <c r="W91" s="287"/>
      <c r="X91" s="287"/>
      <c r="Y91" s="287"/>
      <c r="Z91" s="287"/>
      <c r="AA91" s="287"/>
      <c r="AB91" s="287"/>
      <c r="AC91" s="287"/>
      <c r="AD91" s="287"/>
      <c r="AE91" s="287"/>
      <c r="AF91" s="287"/>
      <c r="AG91"/>
      <c r="AH91"/>
      <c r="AI91"/>
    </row>
    <row r="92" spans="1:35" ht="309.75" customHeight="1">
      <c r="A92" s="118" t="s">
        <v>521</v>
      </c>
      <c r="B92" s="47" t="s">
        <v>23</v>
      </c>
      <c r="C92" s="823" t="s">
        <v>418</v>
      </c>
      <c r="D92" s="49" t="s">
        <v>419</v>
      </c>
      <c r="E92" s="49" t="s">
        <v>420</v>
      </c>
      <c r="F92" s="50" t="s">
        <v>415</v>
      </c>
      <c r="G92" s="50" t="s">
        <v>25</v>
      </c>
      <c r="H92" s="49" t="s">
        <v>421</v>
      </c>
      <c r="I92" s="49" t="s">
        <v>422</v>
      </c>
      <c r="J92" s="49" t="s">
        <v>423</v>
      </c>
      <c r="K92" s="49" t="s">
        <v>424</v>
      </c>
      <c r="L92" s="51">
        <v>1</v>
      </c>
      <c r="M92" s="52">
        <v>44216</v>
      </c>
      <c r="N92" s="52">
        <v>44377</v>
      </c>
      <c r="O92" s="350">
        <v>0.98</v>
      </c>
      <c r="P92" s="546" t="s">
        <v>425</v>
      </c>
      <c r="Q92" s="351" t="s">
        <v>27</v>
      </c>
      <c r="R92" s="547" t="s">
        <v>2613</v>
      </c>
      <c r="S92" s="287"/>
      <c r="T92" s="287"/>
      <c r="U92" s="287"/>
      <c r="V92" s="287"/>
      <c r="W92" s="287"/>
      <c r="X92" s="287"/>
      <c r="Y92" s="287"/>
      <c r="Z92" s="287"/>
      <c r="AA92" s="287"/>
      <c r="AB92" s="287"/>
      <c r="AC92" s="287"/>
      <c r="AD92" s="287"/>
      <c r="AE92" s="287"/>
      <c r="AF92" s="287"/>
    </row>
    <row r="93" spans="1:35" ht="375.75" customHeight="1">
      <c r="A93" s="118" t="s">
        <v>528</v>
      </c>
      <c r="B93" s="47" t="s">
        <v>23</v>
      </c>
      <c r="C93" s="824"/>
      <c r="D93" s="49" t="s">
        <v>419</v>
      </c>
      <c r="E93" s="49" t="s">
        <v>420</v>
      </c>
      <c r="F93" s="50" t="s">
        <v>415</v>
      </c>
      <c r="G93" s="50" t="s">
        <v>25</v>
      </c>
      <c r="H93" s="49" t="s">
        <v>427</v>
      </c>
      <c r="I93" s="49" t="s">
        <v>422</v>
      </c>
      <c r="J93" s="49" t="s">
        <v>428</v>
      </c>
      <c r="K93" s="49" t="s">
        <v>424</v>
      </c>
      <c r="L93" s="51">
        <v>1</v>
      </c>
      <c r="M93" s="52">
        <v>44216</v>
      </c>
      <c r="N93" s="52">
        <v>44377</v>
      </c>
      <c r="O93" s="350">
        <v>0.98</v>
      </c>
      <c r="P93" s="546" t="s">
        <v>429</v>
      </c>
      <c r="Q93" s="351" t="s">
        <v>27</v>
      </c>
      <c r="R93" s="547" t="s">
        <v>2613</v>
      </c>
      <c r="S93" s="287"/>
      <c r="T93" s="287"/>
      <c r="U93" s="287"/>
      <c r="V93" s="287"/>
      <c r="W93" s="287"/>
      <c r="X93" s="287"/>
      <c r="Y93" s="287"/>
      <c r="Z93" s="287"/>
      <c r="AA93" s="287"/>
      <c r="AB93" s="287"/>
      <c r="AC93" s="287"/>
      <c r="AD93" s="287"/>
      <c r="AE93" s="287"/>
      <c r="AF93" s="287"/>
    </row>
    <row r="94" spans="1:35" ht="331.5" customHeight="1">
      <c r="A94" s="118" t="s">
        <v>531</v>
      </c>
      <c r="B94" s="47" t="s">
        <v>23</v>
      </c>
      <c r="C94" s="48" t="s">
        <v>431</v>
      </c>
      <c r="D94" s="49" t="s">
        <v>432</v>
      </c>
      <c r="E94" s="49" t="s">
        <v>433</v>
      </c>
      <c r="F94" s="50" t="s">
        <v>415</v>
      </c>
      <c r="G94" s="50" t="s">
        <v>25</v>
      </c>
      <c r="H94" s="49" t="s">
        <v>434</v>
      </c>
      <c r="I94" s="49" t="s">
        <v>435</v>
      </c>
      <c r="J94" s="49" t="s">
        <v>436</v>
      </c>
      <c r="K94" s="49" t="s">
        <v>437</v>
      </c>
      <c r="L94" s="51">
        <v>1</v>
      </c>
      <c r="M94" s="52">
        <v>44216</v>
      </c>
      <c r="N94" s="52">
        <v>44377</v>
      </c>
      <c r="O94" s="350">
        <v>0.98</v>
      </c>
      <c r="P94" s="547" t="s">
        <v>438</v>
      </c>
      <c r="Q94" s="351" t="s">
        <v>27</v>
      </c>
      <c r="R94" s="547" t="s">
        <v>2613</v>
      </c>
      <c r="S94" s="287"/>
      <c r="T94" s="287"/>
      <c r="U94" s="287"/>
      <c r="V94" s="287"/>
      <c r="W94" s="287"/>
      <c r="X94" s="287"/>
      <c r="Y94" s="287"/>
      <c r="Z94" s="287"/>
      <c r="AA94" s="287"/>
      <c r="AB94" s="287"/>
      <c r="AC94" s="287"/>
      <c r="AD94" s="287"/>
      <c r="AE94" s="287"/>
      <c r="AF94" s="287"/>
    </row>
    <row r="95" spans="1:35" ht="217.5" customHeight="1">
      <c r="A95" s="118" t="s">
        <v>539</v>
      </c>
      <c r="B95" s="47" t="s">
        <v>23</v>
      </c>
      <c r="C95" s="54" t="s">
        <v>441</v>
      </c>
      <c r="D95" s="50" t="s">
        <v>442</v>
      </c>
      <c r="E95" s="50" t="s">
        <v>443</v>
      </c>
      <c r="F95" s="50" t="s">
        <v>415</v>
      </c>
      <c r="G95" s="53" t="s">
        <v>444</v>
      </c>
      <c r="H95" s="50" t="s">
        <v>445</v>
      </c>
      <c r="I95" s="55" t="s">
        <v>446</v>
      </c>
      <c r="J95" s="50" t="s">
        <v>445</v>
      </c>
      <c r="K95" s="50" t="s">
        <v>447</v>
      </c>
      <c r="L95" s="50">
        <v>1</v>
      </c>
      <c r="M95" s="56">
        <v>44593</v>
      </c>
      <c r="N95" s="56">
        <v>44742</v>
      </c>
      <c r="O95" s="352">
        <v>0.98</v>
      </c>
      <c r="P95" s="548" t="s">
        <v>448</v>
      </c>
      <c r="Q95" s="353" t="s">
        <v>27</v>
      </c>
      <c r="R95" s="547" t="s">
        <v>2614</v>
      </c>
      <c r="S95" s="287"/>
      <c r="T95" s="287"/>
      <c r="U95" s="287"/>
      <c r="V95" s="287"/>
      <c r="W95" s="287"/>
      <c r="X95" s="287"/>
      <c r="Y95" s="287"/>
      <c r="Z95" s="287"/>
      <c r="AA95" s="287"/>
      <c r="AB95" s="287"/>
      <c r="AC95" s="287"/>
      <c r="AD95" s="287"/>
      <c r="AE95" s="287"/>
      <c r="AF95" s="287"/>
    </row>
    <row r="96" spans="1:35" ht="217.5" customHeight="1">
      <c r="A96" s="118" t="s">
        <v>545</v>
      </c>
      <c r="B96" s="47" t="s">
        <v>23</v>
      </c>
      <c r="C96" s="54" t="s">
        <v>441</v>
      </c>
      <c r="D96" s="50" t="s">
        <v>442</v>
      </c>
      <c r="E96" s="50" t="s">
        <v>443</v>
      </c>
      <c r="F96" s="50" t="s">
        <v>415</v>
      </c>
      <c r="G96" s="53" t="s">
        <v>444</v>
      </c>
      <c r="H96" s="50" t="s">
        <v>450</v>
      </c>
      <c r="I96" s="55" t="s">
        <v>446</v>
      </c>
      <c r="J96" s="50" t="s">
        <v>450</v>
      </c>
      <c r="K96" s="50" t="s">
        <v>447</v>
      </c>
      <c r="L96" s="50">
        <v>1</v>
      </c>
      <c r="M96" s="56">
        <v>44593</v>
      </c>
      <c r="N96" s="56">
        <v>44742</v>
      </c>
      <c r="O96" s="352">
        <v>0.98</v>
      </c>
      <c r="P96" s="548" t="s">
        <v>451</v>
      </c>
      <c r="Q96" s="353" t="s">
        <v>27</v>
      </c>
      <c r="R96" s="547" t="s">
        <v>2614</v>
      </c>
      <c r="S96" s="287"/>
      <c r="T96" s="287"/>
      <c r="U96" s="287"/>
      <c r="V96" s="287"/>
      <c r="W96" s="287"/>
      <c r="X96" s="287"/>
      <c r="Y96" s="287"/>
      <c r="Z96" s="287"/>
      <c r="AA96" s="287"/>
      <c r="AB96" s="287"/>
      <c r="AC96" s="287"/>
      <c r="AD96" s="287"/>
      <c r="AE96" s="287"/>
      <c r="AF96" s="287"/>
    </row>
    <row r="97" spans="1:32" ht="217.5" customHeight="1">
      <c r="A97" s="118" t="s">
        <v>551</v>
      </c>
      <c r="B97" s="47" t="s">
        <v>23</v>
      </c>
      <c r="C97" s="54" t="s">
        <v>441</v>
      </c>
      <c r="D97" s="57" t="s">
        <v>442</v>
      </c>
      <c r="E97" s="50" t="s">
        <v>443</v>
      </c>
      <c r="F97" s="50" t="s">
        <v>415</v>
      </c>
      <c r="G97" s="58" t="s">
        <v>444</v>
      </c>
      <c r="H97" s="57" t="s">
        <v>453</v>
      </c>
      <c r="I97" s="59" t="s">
        <v>446</v>
      </c>
      <c r="J97" s="57" t="s">
        <v>453</v>
      </c>
      <c r="K97" s="57" t="s">
        <v>447</v>
      </c>
      <c r="L97" s="57">
        <v>1</v>
      </c>
      <c r="M97" s="60">
        <v>44593</v>
      </c>
      <c r="N97" s="60">
        <v>44742</v>
      </c>
      <c r="O97" s="352">
        <v>0.98</v>
      </c>
      <c r="P97" s="548" t="s">
        <v>454</v>
      </c>
      <c r="Q97" s="353" t="s">
        <v>27</v>
      </c>
      <c r="R97" s="547" t="s">
        <v>2614</v>
      </c>
      <c r="S97" s="287"/>
      <c r="T97" s="287"/>
      <c r="U97" s="287"/>
      <c r="V97" s="287"/>
      <c r="W97" s="287"/>
      <c r="X97" s="287"/>
      <c r="Y97" s="287"/>
      <c r="Z97" s="287"/>
      <c r="AA97" s="287"/>
      <c r="AB97" s="287"/>
      <c r="AC97" s="287"/>
      <c r="AD97" s="287"/>
      <c r="AE97" s="287"/>
      <c r="AF97" s="287"/>
    </row>
    <row r="98" spans="1:32" ht="217.5" customHeight="1">
      <c r="A98" s="118" t="s">
        <v>554</v>
      </c>
      <c r="B98" s="47" t="s">
        <v>23</v>
      </c>
      <c r="C98" s="54" t="s">
        <v>456</v>
      </c>
      <c r="D98" s="50" t="s">
        <v>457</v>
      </c>
      <c r="E98" s="50" t="s">
        <v>458</v>
      </c>
      <c r="F98" s="50" t="s">
        <v>415</v>
      </c>
      <c r="G98" s="50" t="s">
        <v>444</v>
      </c>
      <c r="H98" s="50" t="s">
        <v>459</v>
      </c>
      <c r="I98" s="50" t="s">
        <v>446</v>
      </c>
      <c r="J98" s="50" t="s">
        <v>459</v>
      </c>
      <c r="K98" s="50" t="s">
        <v>460</v>
      </c>
      <c r="L98" s="50">
        <v>1</v>
      </c>
      <c r="M98" s="56">
        <v>44593</v>
      </c>
      <c r="N98" s="60">
        <v>44742</v>
      </c>
      <c r="O98" s="350">
        <v>0.98</v>
      </c>
      <c r="P98" s="548" t="s">
        <v>461</v>
      </c>
      <c r="Q98" s="353" t="s">
        <v>27</v>
      </c>
      <c r="R98" s="547" t="s">
        <v>2615</v>
      </c>
      <c r="S98" s="287"/>
      <c r="T98" s="287"/>
      <c r="U98" s="287"/>
      <c r="V98" s="287"/>
      <c r="W98" s="287"/>
      <c r="X98" s="287"/>
      <c r="Y98" s="287"/>
      <c r="Z98" s="287"/>
      <c r="AA98" s="287"/>
      <c r="AB98" s="287"/>
      <c r="AC98" s="287"/>
      <c r="AD98" s="287"/>
      <c r="AE98" s="287"/>
      <c r="AF98" s="287"/>
    </row>
    <row r="99" spans="1:32" ht="207" customHeight="1">
      <c r="A99" s="118" t="s">
        <v>560</v>
      </c>
      <c r="B99" s="47" t="s">
        <v>23</v>
      </c>
      <c r="C99" s="54" t="s">
        <v>456</v>
      </c>
      <c r="D99" s="50" t="s">
        <v>457</v>
      </c>
      <c r="E99" s="50" t="s">
        <v>458</v>
      </c>
      <c r="F99" s="50" t="s">
        <v>415</v>
      </c>
      <c r="G99" s="50" t="s">
        <v>444</v>
      </c>
      <c r="H99" s="61" t="s">
        <v>463</v>
      </c>
      <c r="I99" s="50" t="s">
        <v>446</v>
      </c>
      <c r="J99" s="61" t="s">
        <v>463</v>
      </c>
      <c r="K99" s="61" t="s">
        <v>464</v>
      </c>
      <c r="L99" s="61">
        <v>1</v>
      </c>
      <c r="M99" s="62">
        <v>44593</v>
      </c>
      <c r="N99" s="56">
        <v>44803</v>
      </c>
      <c r="O99" s="350">
        <v>0.6</v>
      </c>
      <c r="P99" s="548" t="s">
        <v>2371</v>
      </c>
      <c r="Q99" s="352" t="s">
        <v>1725</v>
      </c>
      <c r="R99" s="547" t="s">
        <v>2616</v>
      </c>
      <c r="S99" s="287"/>
      <c r="T99" s="287"/>
      <c r="U99" s="287"/>
      <c r="V99" s="287"/>
      <c r="W99" s="287"/>
      <c r="X99" s="287"/>
      <c r="Y99" s="287"/>
      <c r="Z99" s="287"/>
      <c r="AA99" s="287"/>
      <c r="AB99" s="287"/>
      <c r="AC99" s="287"/>
      <c r="AD99" s="287"/>
      <c r="AE99" s="287"/>
      <c r="AF99" s="287"/>
    </row>
    <row r="100" spans="1:32" ht="231.75" customHeight="1">
      <c r="A100" s="118" t="s">
        <v>562</v>
      </c>
      <c r="B100" s="47" t="s">
        <v>23</v>
      </c>
      <c r="C100" s="54" t="s">
        <v>466</v>
      </c>
      <c r="D100" s="50" t="s">
        <v>467</v>
      </c>
      <c r="E100" s="50" t="s">
        <v>468</v>
      </c>
      <c r="F100" s="50" t="s">
        <v>415</v>
      </c>
      <c r="G100" s="50" t="s">
        <v>444</v>
      </c>
      <c r="H100" s="50" t="s">
        <v>469</v>
      </c>
      <c r="I100" s="50" t="s">
        <v>446</v>
      </c>
      <c r="J100" s="50" t="s">
        <v>469</v>
      </c>
      <c r="K100" s="50" t="s">
        <v>470</v>
      </c>
      <c r="L100" s="50">
        <v>1</v>
      </c>
      <c r="M100" s="56">
        <v>44593</v>
      </c>
      <c r="N100" s="60">
        <v>44742</v>
      </c>
      <c r="O100" s="350">
        <v>0.98</v>
      </c>
      <c r="P100" s="548" t="s">
        <v>471</v>
      </c>
      <c r="Q100" s="352" t="s">
        <v>27</v>
      </c>
      <c r="R100" s="548" t="s">
        <v>2614</v>
      </c>
      <c r="S100" s="287"/>
      <c r="T100" s="287"/>
      <c r="U100" s="287"/>
      <c r="V100" s="287"/>
      <c r="W100" s="287"/>
      <c r="X100" s="287"/>
      <c r="Y100" s="287"/>
      <c r="Z100" s="287"/>
      <c r="AA100" s="287"/>
      <c r="AB100" s="287"/>
      <c r="AC100" s="287"/>
      <c r="AD100" s="287"/>
      <c r="AE100" s="287"/>
      <c r="AF100" s="287"/>
    </row>
    <row r="101" spans="1:32" ht="203.25" customHeight="1">
      <c r="A101" s="118" t="s">
        <v>566</v>
      </c>
      <c r="B101" s="47" t="s">
        <v>23</v>
      </c>
      <c r="C101" s="54" t="s">
        <v>466</v>
      </c>
      <c r="D101" s="50" t="s">
        <v>467</v>
      </c>
      <c r="E101" s="50" t="s">
        <v>468</v>
      </c>
      <c r="F101" s="50" t="s">
        <v>415</v>
      </c>
      <c r="G101" s="50" t="s">
        <v>444</v>
      </c>
      <c r="H101" s="50" t="s">
        <v>473</v>
      </c>
      <c r="I101" s="50" t="s">
        <v>446</v>
      </c>
      <c r="J101" s="50" t="s">
        <v>473</v>
      </c>
      <c r="K101" s="50" t="s">
        <v>474</v>
      </c>
      <c r="L101" s="50">
        <v>1</v>
      </c>
      <c r="M101" s="56">
        <v>44593</v>
      </c>
      <c r="N101" s="56">
        <v>44803</v>
      </c>
      <c r="O101" s="350">
        <v>0.6</v>
      </c>
      <c r="P101" s="548" t="s">
        <v>2372</v>
      </c>
      <c r="Q101" s="352"/>
      <c r="R101" s="547" t="s">
        <v>2617</v>
      </c>
      <c r="S101" s="287"/>
      <c r="T101" s="287"/>
      <c r="U101" s="287"/>
      <c r="V101" s="287"/>
      <c r="W101" s="287"/>
      <c r="X101" s="287"/>
      <c r="Y101" s="287"/>
      <c r="Z101" s="287"/>
      <c r="AA101" s="287"/>
      <c r="AB101" s="287"/>
      <c r="AC101" s="287"/>
      <c r="AD101" s="287"/>
      <c r="AE101" s="287"/>
      <c r="AF101" s="287"/>
    </row>
    <row r="102" spans="1:32" ht="203.25" customHeight="1">
      <c r="A102" s="118" t="s">
        <v>567</v>
      </c>
      <c r="B102" s="47" t="s">
        <v>23</v>
      </c>
      <c r="C102" s="54" t="s">
        <v>476</v>
      </c>
      <c r="D102" s="50" t="s">
        <v>477</v>
      </c>
      <c r="E102" s="50" t="s">
        <v>478</v>
      </c>
      <c r="F102" s="50" t="s">
        <v>415</v>
      </c>
      <c r="G102" s="50" t="s">
        <v>444</v>
      </c>
      <c r="H102" s="50" t="s">
        <v>479</v>
      </c>
      <c r="I102" s="50" t="s">
        <v>446</v>
      </c>
      <c r="J102" s="50" t="s">
        <v>479</v>
      </c>
      <c r="K102" s="50" t="s">
        <v>480</v>
      </c>
      <c r="L102" s="50">
        <v>1</v>
      </c>
      <c r="M102" s="56">
        <v>44593</v>
      </c>
      <c r="N102" s="60">
        <v>44742</v>
      </c>
      <c r="O102" s="350">
        <v>0.98</v>
      </c>
      <c r="P102" s="548" t="s">
        <v>481</v>
      </c>
      <c r="Q102" s="352" t="s">
        <v>27</v>
      </c>
      <c r="R102" s="548" t="s">
        <v>2614</v>
      </c>
      <c r="S102" s="287"/>
      <c r="T102" s="287"/>
      <c r="U102" s="287"/>
      <c r="V102" s="287"/>
      <c r="W102" s="287"/>
      <c r="X102" s="287"/>
      <c r="Y102" s="287"/>
      <c r="Z102" s="287"/>
      <c r="AA102" s="287"/>
      <c r="AB102" s="287"/>
      <c r="AC102" s="287"/>
      <c r="AD102" s="287"/>
      <c r="AE102" s="287"/>
      <c r="AF102" s="287"/>
    </row>
    <row r="103" spans="1:32" ht="203.25" customHeight="1">
      <c r="A103" s="118" t="s">
        <v>573</v>
      </c>
      <c r="B103" s="47" t="s">
        <v>23</v>
      </c>
      <c r="C103" s="54" t="s">
        <v>476</v>
      </c>
      <c r="D103" s="50" t="s">
        <v>477</v>
      </c>
      <c r="E103" s="50" t="s">
        <v>478</v>
      </c>
      <c r="F103" s="50" t="s">
        <v>415</v>
      </c>
      <c r="G103" s="50" t="s">
        <v>444</v>
      </c>
      <c r="H103" s="50" t="s">
        <v>483</v>
      </c>
      <c r="I103" s="50" t="s">
        <v>446</v>
      </c>
      <c r="J103" s="50" t="s">
        <v>483</v>
      </c>
      <c r="K103" s="50" t="s">
        <v>480</v>
      </c>
      <c r="L103" s="50">
        <v>1</v>
      </c>
      <c r="M103" s="56">
        <v>44593</v>
      </c>
      <c r="N103" s="60">
        <v>44742</v>
      </c>
      <c r="O103" s="350">
        <v>0.98</v>
      </c>
      <c r="P103" s="548" t="s">
        <v>484</v>
      </c>
      <c r="Q103" s="352" t="s">
        <v>27</v>
      </c>
      <c r="R103" s="548" t="s">
        <v>2614</v>
      </c>
      <c r="S103" s="287"/>
      <c r="T103" s="287"/>
      <c r="U103" s="287"/>
      <c r="V103" s="287"/>
      <c r="W103" s="287"/>
      <c r="X103" s="287"/>
      <c r="Y103" s="287"/>
      <c r="Z103" s="287"/>
      <c r="AA103" s="287"/>
      <c r="AB103" s="287"/>
      <c r="AC103" s="287"/>
      <c r="AD103" s="287"/>
      <c r="AE103" s="287"/>
      <c r="AF103" s="287"/>
    </row>
    <row r="104" spans="1:32" ht="203.25" customHeight="1">
      <c r="A104" s="118" t="s">
        <v>576</v>
      </c>
      <c r="B104" s="47" t="s">
        <v>23</v>
      </c>
      <c r="C104" s="54" t="s">
        <v>476</v>
      </c>
      <c r="D104" s="50" t="s">
        <v>477</v>
      </c>
      <c r="E104" s="50" t="s">
        <v>478</v>
      </c>
      <c r="F104" s="50" t="s">
        <v>415</v>
      </c>
      <c r="G104" s="50" t="s">
        <v>444</v>
      </c>
      <c r="H104" s="50" t="s">
        <v>486</v>
      </c>
      <c r="I104" s="50" t="s">
        <v>446</v>
      </c>
      <c r="J104" s="50" t="s">
        <v>486</v>
      </c>
      <c r="K104" s="50" t="s">
        <v>487</v>
      </c>
      <c r="L104" s="50">
        <v>1</v>
      </c>
      <c r="M104" s="56">
        <v>44593</v>
      </c>
      <c r="N104" s="60">
        <v>44742</v>
      </c>
      <c r="O104" s="350">
        <v>0.98</v>
      </c>
      <c r="P104" s="548" t="s">
        <v>488</v>
      </c>
      <c r="Q104" s="352" t="s">
        <v>27</v>
      </c>
      <c r="R104" s="548" t="s">
        <v>2614</v>
      </c>
      <c r="S104" s="287"/>
      <c r="T104" s="287"/>
      <c r="U104" s="287"/>
      <c r="V104" s="287"/>
      <c r="W104" s="287"/>
      <c r="X104" s="287"/>
      <c r="Y104" s="287"/>
      <c r="Z104" s="287"/>
      <c r="AA104" s="287"/>
      <c r="AB104" s="287"/>
      <c r="AC104" s="287"/>
      <c r="AD104" s="287"/>
      <c r="AE104" s="287"/>
      <c r="AF104" s="287"/>
    </row>
    <row r="105" spans="1:32" ht="203.25" customHeight="1">
      <c r="A105" s="118" t="s">
        <v>582</v>
      </c>
      <c r="B105" s="47" t="s">
        <v>23</v>
      </c>
      <c r="C105" s="54" t="s">
        <v>490</v>
      </c>
      <c r="D105" s="50" t="s">
        <v>491</v>
      </c>
      <c r="E105" s="50" t="s">
        <v>492</v>
      </c>
      <c r="F105" s="50" t="s">
        <v>415</v>
      </c>
      <c r="G105" s="50" t="s">
        <v>444</v>
      </c>
      <c r="H105" s="50" t="s">
        <v>479</v>
      </c>
      <c r="I105" s="50" t="s">
        <v>446</v>
      </c>
      <c r="J105" s="50" t="s">
        <v>479</v>
      </c>
      <c r="K105" s="50" t="s">
        <v>493</v>
      </c>
      <c r="L105" s="50">
        <v>1</v>
      </c>
      <c r="M105" s="56">
        <v>44593</v>
      </c>
      <c r="N105" s="60">
        <v>44742</v>
      </c>
      <c r="O105" s="350">
        <v>0.98</v>
      </c>
      <c r="P105" s="548" t="s">
        <v>494</v>
      </c>
      <c r="Q105" s="352" t="s">
        <v>27</v>
      </c>
      <c r="R105" s="548" t="s">
        <v>2614</v>
      </c>
      <c r="S105" s="287"/>
      <c r="T105" s="287"/>
      <c r="U105" s="287"/>
      <c r="V105" s="287"/>
      <c r="W105" s="287"/>
      <c r="X105" s="287"/>
      <c r="Y105" s="287"/>
      <c r="Z105" s="287"/>
      <c r="AA105" s="287"/>
      <c r="AB105" s="287"/>
      <c r="AC105" s="287"/>
      <c r="AD105" s="287"/>
      <c r="AE105" s="287"/>
      <c r="AF105" s="287"/>
    </row>
    <row r="106" spans="1:32" ht="133.5" customHeight="1">
      <c r="A106" s="118" t="s">
        <v>588</v>
      </c>
      <c r="B106" s="47" t="s">
        <v>23</v>
      </c>
      <c r="C106" s="54" t="s">
        <v>496</v>
      </c>
      <c r="D106" s="50" t="s">
        <v>497</v>
      </c>
      <c r="E106" s="50" t="s">
        <v>498</v>
      </c>
      <c r="F106" s="50" t="s">
        <v>415</v>
      </c>
      <c r="G106" s="50" t="s">
        <v>444</v>
      </c>
      <c r="H106" s="50" t="s">
        <v>499</v>
      </c>
      <c r="I106" s="50" t="s">
        <v>446</v>
      </c>
      <c r="J106" s="50" t="s">
        <v>499</v>
      </c>
      <c r="K106" s="50" t="s">
        <v>500</v>
      </c>
      <c r="L106" s="50">
        <v>1</v>
      </c>
      <c r="M106" s="56">
        <v>44593</v>
      </c>
      <c r="N106" s="60">
        <v>44803</v>
      </c>
      <c r="O106" s="350">
        <v>1</v>
      </c>
      <c r="P106" s="548" t="s">
        <v>1743</v>
      </c>
      <c r="Q106" s="352" t="s">
        <v>27</v>
      </c>
      <c r="R106" s="548" t="s">
        <v>2618</v>
      </c>
      <c r="S106" s="287"/>
      <c r="T106" s="287"/>
      <c r="U106" s="287"/>
      <c r="V106" s="287"/>
      <c r="W106" s="287"/>
      <c r="X106" s="287"/>
      <c r="Y106" s="287"/>
      <c r="Z106" s="287"/>
      <c r="AA106" s="287"/>
      <c r="AB106" s="287"/>
      <c r="AC106" s="287"/>
      <c r="AD106" s="287"/>
      <c r="AE106" s="287"/>
      <c r="AF106" s="287"/>
    </row>
    <row r="107" spans="1:32" ht="133.5" customHeight="1">
      <c r="A107" s="118" t="s">
        <v>595</v>
      </c>
      <c r="B107" s="47" t="s">
        <v>23</v>
      </c>
      <c r="C107" s="54" t="s">
        <v>496</v>
      </c>
      <c r="D107" s="50" t="s">
        <v>497</v>
      </c>
      <c r="E107" s="50" t="s">
        <v>498</v>
      </c>
      <c r="F107" s="50" t="s">
        <v>415</v>
      </c>
      <c r="G107" s="50" t="s">
        <v>444</v>
      </c>
      <c r="H107" s="50" t="s">
        <v>502</v>
      </c>
      <c r="I107" s="50" t="s">
        <v>446</v>
      </c>
      <c r="J107" s="50" t="s">
        <v>502</v>
      </c>
      <c r="K107" s="50" t="s">
        <v>503</v>
      </c>
      <c r="L107" s="50">
        <v>1</v>
      </c>
      <c r="M107" s="56">
        <v>44593</v>
      </c>
      <c r="N107" s="60">
        <v>44803</v>
      </c>
      <c r="O107" s="350">
        <v>1</v>
      </c>
      <c r="P107" s="355" t="s">
        <v>1744</v>
      </c>
      <c r="Q107" s="352" t="s">
        <v>27</v>
      </c>
      <c r="R107" s="548" t="s">
        <v>2619</v>
      </c>
      <c r="S107" s="287"/>
      <c r="T107" s="287"/>
      <c r="U107" s="287"/>
      <c r="V107" s="287"/>
      <c r="W107" s="287"/>
      <c r="X107" s="287"/>
      <c r="Y107" s="287"/>
      <c r="Z107" s="287"/>
      <c r="AA107" s="287"/>
      <c r="AB107" s="287"/>
      <c r="AC107" s="287"/>
      <c r="AD107" s="287"/>
      <c r="AE107" s="287"/>
      <c r="AF107" s="287"/>
    </row>
    <row r="108" spans="1:32" ht="133.5" customHeight="1">
      <c r="A108" s="118" t="s">
        <v>600</v>
      </c>
      <c r="B108" s="47" t="s">
        <v>23</v>
      </c>
      <c r="C108" s="54" t="s">
        <v>496</v>
      </c>
      <c r="D108" s="50" t="s">
        <v>497</v>
      </c>
      <c r="E108" s="50" t="s">
        <v>498</v>
      </c>
      <c r="F108" s="50" t="s">
        <v>415</v>
      </c>
      <c r="G108" s="50" t="s">
        <v>444</v>
      </c>
      <c r="H108" s="50" t="s">
        <v>505</v>
      </c>
      <c r="I108" s="50" t="s">
        <v>446</v>
      </c>
      <c r="J108" s="50" t="s">
        <v>505</v>
      </c>
      <c r="K108" s="50" t="s">
        <v>503</v>
      </c>
      <c r="L108" s="50">
        <v>1</v>
      </c>
      <c r="M108" s="56">
        <v>44593</v>
      </c>
      <c r="N108" s="60">
        <v>44803</v>
      </c>
      <c r="O108" s="354">
        <v>1</v>
      </c>
      <c r="P108" s="355" t="s">
        <v>1745</v>
      </c>
      <c r="Q108" s="352" t="s">
        <v>27</v>
      </c>
      <c r="R108" s="548" t="s">
        <v>2619</v>
      </c>
      <c r="S108" s="287"/>
      <c r="T108" s="287"/>
      <c r="U108" s="287"/>
      <c r="V108" s="287"/>
      <c r="W108" s="287"/>
      <c r="X108" s="287"/>
      <c r="Y108" s="287"/>
      <c r="Z108" s="287"/>
      <c r="AA108" s="287"/>
      <c r="AB108" s="287"/>
      <c r="AC108" s="287"/>
      <c r="AD108" s="287"/>
      <c r="AE108" s="287"/>
      <c r="AF108" s="287"/>
    </row>
    <row r="109" spans="1:32" ht="133.5" customHeight="1">
      <c r="A109" s="118" t="s">
        <v>607</v>
      </c>
      <c r="B109" s="47" t="s">
        <v>23</v>
      </c>
      <c r="C109" s="54" t="s">
        <v>496</v>
      </c>
      <c r="D109" s="50" t="s">
        <v>497</v>
      </c>
      <c r="E109" s="50" t="s">
        <v>498</v>
      </c>
      <c r="F109" s="50" t="s">
        <v>415</v>
      </c>
      <c r="G109" s="50" t="s">
        <v>444</v>
      </c>
      <c r="H109" s="50" t="s">
        <v>507</v>
      </c>
      <c r="I109" s="50" t="s">
        <v>446</v>
      </c>
      <c r="J109" s="50" t="s">
        <v>507</v>
      </c>
      <c r="K109" s="50" t="s">
        <v>500</v>
      </c>
      <c r="L109" s="50">
        <v>1</v>
      </c>
      <c r="M109" s="56">
        <v>44593</v>
      </c>
      <c r="N109" s="60">
        <v>44803</v>
      </c>
      <c r="O109" s="354">
        <v>1</v>
      </c>
      <c r="P109" s="355" t="s">
        <v>1746</v>
      </c>
      <c r="Q109" s="352" t="s">
        <v>27</v>
      </c>
      <c r="R109" s="548" t="s">
        <v>2618</v>
      </c>
      <c r="S109" s="287"/>
      <c r="T109" s="287"/>
      <c r="U109" s="287"/>
      <c r="V109" s="287"/>
      <c r="W109" s="287"/>
      <c r="X109" s="287"/>
      <c r="Y109" s="287"/>
      <c r="Z109" s="287"/>
      <c r="AA109" s="287"/>
      <c r="AB109" s="287"/>
      <c r="AC109" s="287"/>
      <c r="AD109" s="287"/>
      <c r="AE109" s="287"/>
      <c r="AF109" s="287"/>
    </row>
    <row r="110" spans="1:32" ht="133.5" customHeight="1">
      <c r="A110" s="118" t="s">
        <v>610</v>
      </c>
      <c r="B110" s="47" t="s">
        <v>23</v>
      </c>
      <c r="C110" s="54" t="s">
        <v>509</v>
      </c>
      <c r="D110" s="50" t="s">
        <v>510</v>
      </c>
      <c r="E110" s="50" t="s">
        <v>511</v>
      </c>
      <c r="F110" s="50" t="s">
        <v>415</v>
      </c>
      <c r="G110" s="50" t="s">
        <v>444</v>
      </c>
      <c r="H110" s="50" t="s">
        <v>512</v>
      </c>
      <c r="I110" s="50" t="s">
        <v>446</v>
      </c>
      <c r="J110" s="50" t="s">
        <v>512</v>
      </c>
      <c r="K110" s="50" t="s">
        <v>513</v>
      </c>
      <c r="L110" s="50">
        <v>1</v>
      </c>
      <c r="M110" s="56">
        <v>44593</v>
      </c>
      <c r="N110" s="60">
        <v>44772</v>
      </c>
      <c r="O110" s="350">
        <v>0.98</v>
      </c>
      <c r="P110" s="548" t="s">
        <v>514</v>
      </c>
      <c r="Q110" s="352" t="s">
        <v>27</v>
      </c>
      <c r="R110" s="548" t="s">
        <v>2619</v>
      </c>
      <c r="S110" s="287"/>
      <c r="T110" s="287"/>
      <c r="U110" s="287"/>
      <c r="V110" s="287"/>
      <c r="W110" s="287"/>
      <c r="X110" s="287"/>
      <c r="Y110" s="287"/>
      <c r="Z110" s="287"/>
      <c r="AA110" s="287"/>
      <c r="AB110" s="287"/>
      <c r="AC110" s="287"/>
      <c r="AD110" s="287"/>
      <c r="AE110" s="287"/>
      <c r="AF110" s="287"/>
    </row>
    <row r="111" spans="1:32" ht="133.5" customHeight="1">
      <c r="A111" s="118" t="s">
        <v>613</v>
      </c>
      <c r="B111" s="47" t="s">
        <v>23</v>
      </c>
      <c r="C111" s="54" t="s">
        <v>509</v>
      </c>
      <c r="D111" s="50" t="s">
        <v>510</v>
      </c>
      <c r="E111" s="50" t="s">
        <v>511</v>
      </c>
      <c r="F111" s="50" t="s">
        <v>415</v>
      </c>
      <c r="G111" s="50" t="s">
        <v>444</v>
      </c>
      <c r="H111" s="50" t="s">
        <v>516</v>
      </c>
      <c r="I111" s="50" t="s">
        <v>446</v>
      </c>
      <c r="J111" s="50" t="s">
        <v>516</v>
      </c>
      <c r="K111" s="50" t="s">
        <v>517</v>
      </c>
      <c r="L111" s="50">
        <v>1</v>
      </c>
      <c r="M111" s="56">
        <v>44593</v>
      </c>
      <c r="N111" s="60">
        <v>44803</v>
      </c>
      <c r="O111" s="354">
        <v>1</v>
      </c>
      <c r="P111" s="355" t="s">
        <v>1747</v>
      </c>
      <c r="Q111" s="352" t="s">
        <v>27</v>
      </c>
      <c r="R111" s="548" t="s">
        <v>2619</v>
      </c>
      <c r="S111" s="287"/>
      <c r="T111" s="287"/>
      <c r="U111" s="287"/>
      <c r="V111" s="287"/>
      <c r="W111" s="287"/>
      <c r="X111" s="287"/>
      <c r="Y111" s="287"/>
      <c r="Z111" s="287"/>
      <c r="AA111" s="287"/>
      <c r="AB111" s="287"/>
      <c r="AC111" s="287"/>
      <c r="AD111" s="287"/>
      <c r="AE111" s="287"/>
      <c r="AF111" s="287"/>
    </row>
    <row r="112" spans="1:32" ht="133.5" customHeight="1">
      <c r="A112" s="118" t="s">
        <v>615</v>
      </c>
      <c r="B112" s="47" t="s">
        <v>23</v>
      </c>
      <c r="C112" s="54" t="s">
        <v>509</v>
      </c>
      <c r="D112" s="50" t="s">
        <v>510</v>
      </c>
      <c r="E112" s="50" t="s">
        <v>511</v>
      </c>
      <c r="F112" s="50" t="s">
        <v>415</v>
      </c>
      <c r="G112" s="50" t="s">
        <v>444</v>
      </c>
      <c r="H112" s="50" t="s">
        <v>519</v>
      </c>
      <c r="I112" s="50" t="s">
        <v>446</v>
      </c>
      <c r="J112" s="50" t="s">
        <v>519</v>
      </c>
      <c r="K112" s="50" t="s">
        <v>520</v>
      </c>
      <c r="L112" s="50">
        <v>1</v>
      </c>
      <c r="M112" s="56">
        <v>44593</v>
      </c>
      <c r="N112" s="60">
        <v>44834</v>
      </c>
      <c r="O112" s="354">
        <v>1</v>
      </c>
      <c r="P112" s="355" t="s">
        <v>1748</v>
      </c>
      <c r="Q112" s="352" t="s">
        <v>27</v>
      </c>
      <c r="R112" s="548" t="s">
        <v>2619</v>
      </c>
      <c r="S112" s="287"/>
      <c r="T112" s="287"/>
      <c r="U112" s="287"/>
      <c r="V112" s="287"/>
      <c r="W112" s="287"/>
      <c r="X112" s="287"/>
      <c r="Y112" s="287"/>
      <c r="Z112" s="287"/>
      <c r="AA112" s="287"/>
      <c r="AB112" s="287"/>
      <c r="AC112" s="287"/>
      <c r="AD112" s="287"/>
      <c r="AE112" s="287"/>
      <c r="AF112" s="287"/>
    </row>
    <row r="113" spans="1:32" ht="133.5" customHeight="1">
      <c r="A113" s="118" t="s">
        <v>616</v>
      </c>
      <c r="B113" s="47" t="s">
        <v>23</v>
      </c>
      <c r="C113" s="54" t="s">
        <v>522</v>
      </c>
      <c r="D113" s="50" t="s">
        <v>523</v>
      </c>
      <c r="E113" s="50" t="s">
        <v>524</v>
      </c>
      <c r="F113" s="50" t="s">
        <v>415</v>
      </c>
      <c r="G113" s="50" t="s">
        <v>444</v>
      </c>
      <c r="H113" s="50" t="s">
        <v>525</v>
      </c>
      <c r="I113" s="50" t="s">
        <v>446</v>
      </c>
      <c r="J113" s="50" t="s">
        <v>526</v>
      </c>
      <c r="K113" s="50" t="s">
        <v>527</v>
      </c>
      <c r="L113" s="50">
        <v>1</v>
      </c>
      <c r="M113" s="56">
        <v>44593</v>
      </c>
      <c r="N113" s="60">
        <v>44772</v>
      </c>
      <c r="O113" s="354">
        <v>0.8</v>
      </c>
      <c r="P113" s="355" t="s">
        <v>2373</v>
      </c>
      <c r="Q113" s="352" t="s">
        <v>47</v>
      </c>
      <c r="R113" s="548" t="s">
        <v>2525</v>
      </c>
      <c r="S113" s="287"/>
      <c r="T113" s="287"/>
      <c r="V113" s="287"/>
      <c r="W113" s="287"/>
      <c r="X113" s="287"/>
      <c r="Y113" s="287"/>
      <c r="Z113" s="287"/>
      <c r="AA113" s="287"/>
      <c r="AB113" s="287"/>
      <c r="AC113" s="287"/>
      <c r="AD113" s="287"/>
      <c r="AE113" s="287"/>
      <c r="AF113" s="287"/>
    </row>
    <row r="114" spans="1:32" ht="133.5" customHeight="1">
      <c r="A114" s="118" t="s">
        <v>617</v>
      </c>
      <c r="B114" s="47" t="s">
        <v>23</v>
      </c>
      <c r="C114" s="54" t="s">
        <v>522</v>
      </c>
      <c r="D114" s="50" t="s">
        <v>523</v>
      </c>
      <c r="E114" s="50" t="s">
        <v>524</v>
      </c>
      <c r="F114" s="50" t="s">
        <v>415</v>
      </c>
      <c r="G114" s="50" t="s">
        <v>444</v>
      </c>
      <c r="H114" s="50" t="s">
        <v>529</v>
      </c>
      <c r="I114" s="50" t="s">
        <v>446</v>
      </c>
      <c r="J114" s="50" t="s">
        <v>529</v>
      </c>
      <c r="K114" s="50" t="s">
        <v>530</v>
      </c>
      <c r="L114" s="50">
        <v>1</v>
      </c>
      <c r="M114" s="56">
        <v>44593</v>
      </c>
      <c r="N114" s="60">
        <v>44803</v>
      </c>
      <c r="O114" s="354">
        <v>0.8</v>
      </c>
      <c r="P114" s="355" t="s">
        <v>2373</v>
      </c>
      <c r="Q114" s="352" t="s">
        <v>47</v>
      </c>
      <c r="R114" s="548" t="s">
        <v>2525</v>
      </c>
      <c r="S114" s="287"/>
      <c r="T114" s="287"/>
      <c r="U114" s="287"/>
      <c r="V114" s="287"/>
      <c r="W114" s="287"/>
      <c r="X114" s="287"/>
      <c r="Y114" s="287"/>
      <c r="Z114" s="287"/>
      <c r="AA114" s="287"/>
      <c r="AB114" s="287"/>
      <c r="AC114" s="287"/>
      <c r="AD114" s="287"/>
      <c r="AE114" s="287"/>
      <c r="AF114" s="287"/>
    </row>
    <row r="115" spans="1:32" ht="133.5" customHeight="1">
      <c r="A115" s="118" t="s">
        <v>627</v>
      </c>
      <c r="B115" s="47" t="s">
        <v>23</v>
      </c>
      <c r="C115" s="56" t="s">
        <v>532</v>
      </c>
      <c r="D115" s="50" t="s">
        <v>533</v>
      </c>
      <c r="E115" s="50" t="s">
        <v>534</v>
      </c>
      <c r="F115" s="50" t="s">
        <v>415</v>
      </c>
      <c r="G115" s="50" t="s">
        <v>444</v>
      </c>
      <c r="H115" s="50" t="s">
        <v>535</v>
      </c>
      <c r="I115" s="50" t="s">
        <v>536</v>
      </c>
      <c r="J115" s="50" t="s">
        <v>535</v>
      </c>
      <c r="K115" s="50" t="s">
        <v>537</v>
      </c>
      <c r="L115" s="50">
        <v>1</v>
      </c>
      <c r="M115" s="56">
        <v>44593</v>
      </c>
      <c r="N115" s="60">
        <v>44711</v>
      </c>
      <c r="O115" s="350">
        <v>0.98</v>
      </c>
      <c r="P115" s="548" t="s">
        <v>538</v>
      </c>
      <c r="Q115" s="352" t="s">
        <v>27</v>
      </c>
      <c r="R115" s="548" t="s">
        <v>2614</v>
      </c>
      <c r="S115" s="287"/>
      <c r="T115" s="287"/>
      <c r="U115" s="287"/>
      <c r="V115" s="287"/>
      <c r="W115" s="287"/>
      <c r="X115" s="287"/>
      <c r="Y115" s="287"/>
      <c r="Z115" s="287"/>
      <c r="AA115" s="287"/>
      <c r="AB115" s="287"/>
      <c r="AC115" s="287"/>
      <c r="AD115" s="287"/>
      <c r="AE115" s="287"/>
      <c r="AF115" s="287"/>
    </row>
    <row r="116" spans="1:32" ht="133.5" customHeight="1">
      <c r="A116" s="118" t="s">
        <v>635</v>
      </c>
      <c r="B116" s="47" t="s">
        <v>23</v>
      </c>
      <c r="C116" s="56" t="s">
        <v>540</v>
      </c>
      <c r="D116" s="50" t="s">
        <v>541</v>
      </c>
      <c r="E116" s="50" t="s">
        <v>542</v>
      </c>
      <c r="F116" s="50" t="s">
        <v>415</v>
      </c>
      <c r="G116" s="50" t="s">
        <v>444</v>
      </c>
      <c r="H116" s="50" t="s">
        <v>543</v>
      </c>
      <c r="I116" s="50" t="s">
        <v>536</v>
      </c>
      <c r="J116" s="50" t="s">
        <v>543</v>
      </c>
      <c r="K116" s="50" t="s">
        <v>544</v>
      </c>
      <c r="L116" s="50">
        <v>1</v>
      </c>
      <c r="M116" s="56">
        <v>44593</v>
      </c>
      <c r="N116" s="60">
        <v>44772</v>
      </c>
      <c r="O116" s="354">
        <v>1</v>
      </c>
      <c r="P116" s="355" t="s">
        <v>1749</v>
      </c>
      <c r="Q116" s="352" t="s">
        <v>27</v>
      </c>
      <c r="R116" s="548" t="s">
        <v>2614</v>
      </c>
      <c r="S116" s="287"/>
      <c r="T116" s="287"/>
      <c r="U116" s="287"/>
      <c r="V116" s="287"/>
      <c r="W116" s="287"/>
      <c r="X116" s="287"/>
      <c r="Y116" s="287"/>
      <c r="Z116" s="287"/>
      <c r="AA116" s="287"/>
      <c r="AB116" s="287"/>
      <c r="AC116" s="287"/>
      <c r="AD116" s="287"/>
      <c r="AE116" s="287"/>
      <c r="AF116" s="287"/>
    </row>
    <row r="117" spans="1:32" ht="133.5" customHeight="1">
      <c r="A117" s="118" t="s">
        <v>637</v>
      </c>
      <c r="B117" s="47" t="s">
        <v>23</v>
      </c>
      <c r="C117" s="56" t="s">
        <v>546</v>
      </c>
      <c r="D117" s="50" t="s">
        <v>547</v>
      </c>
      <c r="E117" s="50" t="s">
        <v>548</v>
      </c>
      <c r="F117" s="50" t="s">
        <v>415</v>
      </c>
      <c r="G117" s="50" t="s">
        <v>444</v>
      </c>
      <c r="H117" s="50" t="s">
        <v>549</v>
      </c>
      <c r="I117" s="50" t="s">
        <v>536</v>
      </c>
      <c r="J117" s="50" t="s">
        <v>549</v>
      </c>
      <c r="K117" s="50" t="s">
        <v>550</v>
      </c>
      <c r="L117" s="50">
        <v>1</v>
      </c>
      <c r="M117" s="56">
        <v>44593</v>
      </c>
      <c r="N117" s="60">
        <v>44772</v>
      </c>
      <c r="O117" s="354">
        <v>0.95</v>
      </c>
      <c r="P117" s="355" t="s">
        <v>2374</v>
      </c>
      <c r="Q117" s="352" t="s">
        <v>1725</v>
      </c>
      <c r="R117" s="548" t="s">
        <v>2525</v>
      </c>
      <c r="S117" s="287"/>
      <c r="T117" s="287"/>
      <c r="U117" s="287"/>
      <c r="V117" s="287"/>
      <c r="W117" s="287"/>
      <c r="X117" s="287"/>
      <c r="Y117" s="287"/>
      <c r="Z117" s="287"/>
      <c r="AA117" s="287"/>
      <c r="AB117" s="287"/>
      <c r="AC117" s="287"/>
      <c r="AD117" s="287"/>
      <c r="AE117" s="287"/>
      <c r="AF117" s="287"/>
    </row>
    <row r="118" spans="1:32" ht="133.5" customHeight="1">
      <c r="A118" s="118" t="s">
        <v>639</v>
      </c>
      <c r="B118" s="47" t="s">
        <v>23</v>
      </c>
      <c r="C118" s="56" t="s">
        <v>546</v>
      </c>
      <c r="D118" s="50" t="s">
        <v>547</v>
      </c>
      <c r="E118" s="50" t="s">
        <v>548</v>
      </c>
      <c r="F118" s="50" t="s">
        <v>415</v>
      </c>
      <c r="G118" s="50" t="s">
        <v>444</v>
      </c>
      <c r="H118" s="50" t="s">
        <v>552</v>
      </c>
      <c r="I118" s="50" t="s">
        <v>536</v>
      </c>
      <c r="J118" s="50" t="s">
        <v>552</v>
      </c>
      <c r="K118" s="50" t="s">
        <v>553</v>
      </c>
      <c r="L118" s="50">
        <v>1</v>
      </c>
      <c r="M118" s="56">
        <v>44593</v>
      </c>
      <c r="N118" s="60">
        <v>44772</v>
      </c>
      <c r="O118" s="354">
        <v>0.95</v>
      </c>
      <c r="P118" s="355" t="s">
        <v>2374</v>
      </c>
      <c r="Q118" s="352" t="s">
        <v>1725</v>
      </c>
      <c r="R118" s="548" t="s">
        <v>2620</v>
      </c>
      <c r="S118" s="287"/>
      <c r="T118" s="287"/>
      <c r="U118" s="287"/>
      <c r="V118" s="287"/>
      <c r="W118" s="287"/>
      <c r="X118" s="287"/>
      <c r="Y118" s="287"/>
      <c r="Z118" s="287"/>
      <c r="AA118" s="287"/>
      <c r="AB118" s="287"/>
      <c r="AC118" s="287"/>
      <c r="AD118" s="287"/>
      <c r="AE118" s="287"/>
      <c r="AF118" s="287"/>
    </row>
    <row r="119" spans="1:32" ht="133.5" customHeight="1">
      <c r="A119" s="118" t="s">
        <v>641</v>
      </c>
      <c r="B119" s="47" t="s">
        <v>23</v>
      </c>
      <c r="C119" s="56" t="s">
        <v>555</v>
      </c>
      <c r="D119" s="50" t="s">
        <v>556</v>
      </c>
      <c r="E119" s="50" t="s">
        <v>557</v>
      </c>
      <c r="F119" s="50" t="s">
        <v>415</v>
      </c>
      <c r="G119" s="50" t="s">
        <v>444</v>
      </c>
      <c r="H119" s="50" t="s">
        <v>558</v>
      </c>
      <c r="I119" s="50" t="s">
        <v>536</v>
      </c>
      <c r="J119" s="50" t="s">
        <v>558</v>
      </c>
      <c r="K119" s="50" t="s">
        <v>559</v>
      </c>
      <c r="L119" s="50">
        <v>1</v>
      </c>
      <c r="M119" s="56">
        <v>44593</v>
      </c>
      <c r="N119" s="60">
        <v>44834</v>
      </c>
      <c r="O119" s="354">
        <v>0.8</v>
      </c>
      <c r="P119" s="355" t="s">
        <v>2375</v>
      </c>
      <c r="Q119" s="352" t="s">
        <v>1725</v>
      </c>
      <c r="R119" s="548" t="s">
        <v>2525</v>
      </c>
      <c r="S119" s="287"/>
      <c r="T119" s="287"/>
      <c r="U119" s="287"/>
      <c r="V119" s="287"/>
      <c r="W119" s="287"/>
      <c r="X119" s="287"/>
      <c r="Y119" s="287"/>
      <c r="Z119" s="287"/>
      <c r="AA119" s="287"/>
      <c r="AB119" s="287"/>
      <c r="AC119" s="287"/>
      <c r="AD119" s="287"/>
      <c r="AE119" s="287"/>
      <c r="AF119" s="287"/>
    </row>
    <row r="120" spans="1:32" ht="133.5" customHeight="1">
      <c r="A120" s="118" t="s">
        <v>644</v>
      </c>
      <c r="B120" s="47" t="s">
        <v>23</v>
      </c>
      <c r="C120" s="56" t="s">
        <v>555</v>
      </c>
      <c r="D120" s="50" t="s">
        <v>556</v>
      </c>
      <c r="E120" s="50" t="s">
        <v>557</v>
      </c>
      <c r="F120" s="50" t="s">
        <v>415</v>
      </c>
      <c r="G120" s="50" t="s">
        <v>444</v>
      </c>
      <c r="H120" s="50" t="s">
        <v>561</v>
      </c>
      <c r="I120" s="50" t="s">
        <v>536</v>
      </c>
      <c r="J120" s="50" t="s">
        <v>561</v>
      </c>
      <c r="K120" s="50" t="s">
        <v>559</v>
      </c>
      <c r="L120" s="50">
        <v>1</v>
      </c>
      <c r="M120" s="56">
        <v>44593</v>
      </c>
      <c r="N120" s="60">
        <v>44834</v>
      </c>
      <c r="O120" s="354">
        <v>0.6</v>
      </c>
      <c r="P120" s="355" t="s">
        <v>2375</v>
      </c>
      <c r="Q120" s="352" t="s">
        <v>1725</v>
      </c>
      <c r="R120" s="548" t="s">
        <v>2621</v>
      </c>
      <c r="S120" s="287"/>
      <c r="T120" s="287"/>
      <c r="U120" s="287"/>
      <c r="V120" s="287"/>
      <c r="W120" s="287"/>
      <c r="X120" s="287"/>
      <c r="Y120" s="287"/>
      <c r="Z120" s="287"/>
      <c r="AA120" s="287"/>
      <c r="AB120" s="287"/>
      <c r="AC120" s="287"/>
      <c r="AD120" s="287"/>
      <c r="AE120" s="287"/>
      <c r="AF120" s="287"/>
    </row>
    <row r="121" spans="1:32" ht="133.5" customHeight="1">
      <c r="A121" s="118" t="s">
        <v>653</v>
      </c>
      <c r="B121" s="47" t="s">
        <v>23</v>
      </c>
      <c r="C121" s="56" t="s">
        <v>563</v>
      </c>
      <c r="D121" s="50" t="s">
        <v>564</v>
      </c>
      <c r="E121" s="50" t="s">
        <v>565</v>
      </c>
      <c r="F121" s="50" t="s">
        <v>415</v>
      </c>
      <c r="G121" s="50" t="s">
        <v>444</v>
      </c>
      <c r="H121" s="50" t="s">
        <v>558</v>
      </c>
      <c r="I121" s="50" t="s">
        <v>536</v>
      </c>
      <c r="J121" s="50" t="s">
        <v>558</v>
      </c>
      <c r="K121" s="50" t="s">
        <v>559</v>
      </c>
      <c r="L121" s="50">
        <v>1</v>
      </c>
      <c r="M121" s="56">
        <v>44593</v>
      </c>
      <c r="N121" s="60">
        <v>44834</v>
      </c>
      <c r="O121" s="354">
        <v>0.6</v>
      </c>
      <c r="P121" s="355" t="s">
        <v>2375</v>
      </c>
      <c r="Q121" s="352" t="s">
        <v>1725</v>
      </c>
      <c r="R121" s="548" t="s">
        <v>2525</v>
      </c>
      <c r="S121" s="287"/>
      <c r="T121" s="287"/>
      <c r="U121" s="287"/>
      <c r="V121" s="287"/>
      <c r="W121" s="287"/>
      <c r="X121" s="287"/>
      <c r="Y121" s="287"/>
      <c r="Z121" s="287"/>
      <c r="AA121" s="287"/>
      <c r="AB121" s="287"/>
      <c r="AC121" s="287"/>
      <c r="AD121" s="287"/>
      <c r="AE121" s="287"/>
      <c r="AF121" s="287"/>
    </row>
    <row r="122" spans="1:32" ht="133.5" customHeight="1">
      <c r="A122" s="118" t="s">
        <v>654</v>
      </c>
      <c r="B122" s="47" t="s">
        <v>23</v>
      </c>
      <c r="C122" s="56" t="s">
        <v>563</v>
      </c>
      <c r="D122" s="50" t="s">
        <v>564</v>
      </c>
      <c r="E122" s="50" t="s">
        <v>565</v>
      </c>
      <c r="F122" s="50" t="s">
        <v>415</v>
      </c>
      <c r="G122" s="50" t="s">
        <v>444</v>
      </c>
      <c r="H122" s="50" t="s">
        <v>561</v>
      </c>
      <c r="I122" s="50" t="s">
        <v>536</v>
      </c>
      <c r="J122" s="50" t="s">
        <v>561</v>
      </c>
      <c r="K122" s="50" t="s">
        <v>559</v>
      </c>
      <c r="L122" s="50">
        <v>1</v>
      </c>
      <c r="M122" s="56">
        <v>44593</v>
      </c>
      <c r="N122" s="60">
        <v>44834</v>
      </c>
      <c r="O122" s="354">
        <v>0.6</v>
      </c>
      <c r="P122" s="355" t="s">
        <v>2375</v>
      </c>
      <c r="Q122" s="352" t="s">
        <v>1725</v>
      </c>
      <c r="R122" s="548" t="s">
        <v>2525</v>
      </c>
      <c r="S122" s="287"/>
      <c r="T122" s="287"/>
      <c r="U122" s="287"/>
      <c r="V122" s="287"/>
      <c r="W122" s="287"/>
      <c r="X122" s="287"/>
      <c r="Y122" s="287"/>
      <c r="Z122" s="287"/>
      <c r="AA122" s="287"/>
      <c r="AB122" s="287"/>
      <c r="AC122" s="287"/>
      <c r="AD122" s="287"/>
      <c r="AE122" s="287"/>
      <c r="AF122" s="287"/>
    </row>
    <row r="123" spans="1:32" ht="133.5" customHeight="1">
      <c r="A123" s="118" t="s">
        <v>663</v>
      </c>
      <c r="B123" s="47" t="s">
        <v>23</v>
      </c>
      <c r="C123" s="56" t="s">
        <v>568</v>
      </c>
      <c r="D123" s="50" t="s">
        <v>569</v>
      </c>
      <c r="E123" s="50" t="s">
        <v>570</v>
      </c>
      <c r="F123" s="50" t="s">
        <v>415</v>
      </c>
      <c r="G123" s="50" t="s">
        <v>444</v>
      </c>
      <c r="H123" s="50" t="s">
        <v>571</v>
      </c>
      <c r="I123" s="50" t="s">
        <v>536</v>
      </c>
      <c r="J123" s="50" t="s">
        <v>571</v>
      </c>
      <c r="K123" s="50" t="s">
        <v>572</v>
      </c>
      <c r="L123" s="50">
        <v>1</v>
      </c>
      <c r="M123" s="56">
        <v>44593</v>
      </c>
      <c r="N123" s="60">
        <v>44742</v>
      </c>
      <c r="O123" s="354">
        <v>0.9</v>
      </c>
      <c r="P123" s="355" t="s">
        <v>2376</v>
      </c>
      <c r="Q123" s="352" t="s">
        <v>1725</v>
      </c>
      <c r="R123" s="548" t="s">
        <v>2622</v>
      </c>
      <c r="S123" s="287"/>
      <c r="T123" s="287"/>
      <c r="U123" s="287"/>
      <c r="V123" s="287"/>
      <c r="W123" s="287"/>
      <c r="X123" s="287"/>
      <c r="Y123" s="287"/>
      <c r="Z123" s="287"/>
      <c r="AA123" s="287"/>
      <c r="AB123" s="287"/>
      <c r="AC123" s="287"/>
      <c r="AD123" s="287"/>
      <c r="AE123" s="287"/>
      <c r="AF123" s="287"/>
    </row>
    <row r="124" spans="1:32" ht="133.5" customHeight="1">
      <c r="A124" s="118" t="s">
        <v>668</v>
      </c>
      <c r="B124" s="47" t="s">
        <v>23</v>
      </c>
      <c r="C124" s="56" t="s">
        <v>568</v>
      </c>
      <c r="D124" s="50" t="s">
        <v>569</v>
      </c>
      <c r="E124" s="50" t="s">
        <v>570</v>
      </c>
      <c r="F124" s="50" t="s">
        <v>415</v>
      </c>
      <c r="G124" s="50" t="s">
        <v>444</v>
      </c>
      <c r="H124" s="50" t="s">
        <v>574</v>
      </c>
      <c r="I124" s="50" t="s">
        <v>536</v>
      </c>
      <c r="J124" s="50" t="s">
        <v>574</v>
      </c>
      <c r="K124" s="50" t="s">
        <v>575</v>
      </c>
      <c r="L124" s="50">
        <v>1</v>
      </c>
      <c r="M124" s="56">
        <v>44593</v>
      </c>
      <c r="N124" s="60">
        <v>44742</v>
      </c>
      <c r="O124" s="354">
        <v>0.1</v>
      </c>
      <c r="P124" s="355" t="s">
        <v>2623</v>
      </c>
      <c r="Q124" s="352" t="s">
        <v>1725</v>
      </c>
      <c r="R124" s="661" t="s">
        <v>2441</v>
      </c>
      <c r="S124" s="287"/>
      <c r="T124" s="287"/>
      <c r="U124" s="287"/>
      <c r="V124" s="287"/>
      <c r="W124" s="287"/>
      <c r="X124" s="287"/>
      <c r="Y124" s="287"/>
      <c r="Z124" s="287"/>
      <c r="AA124" s="287"/>
      <c r="AB124" s="287"/>
      <c r="AC124" s="287"/>
      <c r="AD124" s="287"/>
      <c r="AE124" s="287"/>
      <c r="AF124" s="287"/>
    </row>
    <row r="125" spans="1:32" ht="133.5" customHeight="1">
      <c r="A125" s="118" t="s">
        <v>673</v>
      </c>
      <c r="B125" s="47" t="s">
        <v>23</v>
      </c>
      <c r="C125" s="56" t="s">
        <v>577</v>
      </c>
      <c r="D125" s="50" t="s">
        <v>578</v>
      </c>
      <c r="E125" s="50" t="s">
        <v>579</v>
      </c>
      <c r="F125" s="50" t="s">
        <v>415</v>
      </c>
      <c r="G125" s="50" t="s">
        <v>444</v>
      </c>
      <c r="H125" s="50" t="s">
        <v>580</v>
      </c>
      <c r="I125" s="50" t="s">
        <v>536</v>
      </c>
      <c r="J125" s="50" t="s">
        <v>580</v>
      </c>
      <c r="K125" s="50" t="s">
        <v>581</v>
      </c>
      <c r="L125" s="50">
        <v>1</v>
      </c>
      <c r="M125" s="56">
        <v>44593</v>
      </c>
      <c r="N125" s="60">
        <v>44772</v>
      </c>
      <c r="O125" s="354">
        <v>0.5</v>
      </c>
      <c r="P125" s="355" t="s">
        <v>2377</v>
      </c>
      <c r="Q125" s="352" t="s">
        <v>1725</v>
      </c>
      <c r="R125" s="548" t="s">
        <v>2525</v>
      </c>
      <c r="S125" s="287"/>
      <c r="T125" s="287"/>
      <c r="U125" s="287"/>
      <c r="V125" s="287"/>
      <c r="W125" s="287"/>
      <c r="X125" s="287"/>
      <c r="Y125" s="287"/>
      <c r="Z125" s="287"/>
      <c r="AA125" s="287"/>
      <c r="AB125" s="287"/>
      <c r="AC125" s="287"/>
      <c r="AD125" s="287"/>
      <c r="AE125" s="287"/>
      <c r="AF125" s="287"/>
    </row>
    <row r="126" spans="1:32" ht="133.5" customHeight="1">
      <c r="A126" s="118" t="s">
        <v>677</v>
      </c>
      <c r="B126" s="47" t="s">
        <v>23</v>
      </c>
      <c r="C126" s="56" t="s">
        <v>583</v>
      </c>
      <c r="D126" s="50" t="s">
        <v>584</v>
      </c>
      <c r="E126" s="50" t="s">
        <v>585</v>
      </c>
      <c r="F126" s="50" t="s">
        <v>415</v>
      </c>
      <c r="G126" s="50" t="s">
        <v>444</v>
      </c>
      <c r="H126" s="50" t="s">
        <v>586</v>
      </c>
      <c r="I126" s="50" t="s">
        <v>536</v>
      </c>
      <c r="J126" s="50" t="s">
        <v>586</v>
      </c>
      <c r="K126" s="50" t="s">
        <v>587</v>
      </c>
      <c r="L126" s="50">
        <v>1</v>
      </c>
      <c r="M126" s="56">
        <v>44593</v>
      </c>
      <c r="N126" s="60">
        <v>44772</v>
      </c>
      <c r="O126" s="354">
        <v>0.98</v>
      </c>
      <c r="P126" s="355" t="s">
        <v>2378</v>
      </c>
      <c r="Q126" s="352"/>
      <c r="R126" s="548" t="s">
        <v>2624</v>
      </c>
      <c r="S126" s="287"/>
      <c r="T126" s="287"/>
      <c r="U126" s="287"/>
      <c r="V126" s="287"/>
      <c r="W126" s="287"/>
      <c r="X126" s="287"/>
      <c r="Y126" s="287"/>
      <c r="Z126" s="287"/>
      <c r="AA126" s="287"/>
      <c r="AB126" s="287"/>
      <c r="AC126" s="287"/>
      <c r="AD126" s="287"/>
      <c r="AE126" s="287"/>
      <c r="AF126" s="287"/>
    </row>
    <row r="127" spans="1:32" ht="133.5" customHeight="1">
      <c r="A127" s="118" t="s">
        <v>684</v>
      </c>
      <c r="B127" s="47" t="s">
        <v>23</v>
      </c>
      <c r="C127" s="56" t="s">
        <v>589</v>
      </c>
      <c r="D127" s="50" t="s">
        <v>590</v>
      </c>
      <c r="E127" s="50" t="s">
        <v>591</v>
      </c>
      <c r="F127" s="50" t="s">
        <v>415</v>
      </c>
      <c r="G127" s="50" t="s">
        <v>444</v>
      </c>
      <c r="H127" s="50" t="s">
        <v>592</v>
      </c>
      <c r="I127" s="50" t="s">
        <v>536</v>
      </c>
      <c r="J127" s="50" t="s">
        <v>592</v>
      </c>
      <c r="K127" s="50" t="s">
        <v>593</v>
      </c>
      <c r="L127" s="50">
        <v>1</v>
      </c>
      <c r="M127" s="56">
        <v>44593</v>
      </c>
      <c r="N127" s="60">
        <v>44681</v>
      </c>
      <c r="O127" s="350">
        <v>0.98</v>
      </c>
      <c r="P127" s="548" t="s">
        <v>594</v>
      </c>
      <c r="Q127" s="352" t="s">
        <v>27</v>
      </c>
      <c r="R127" s="548" t="s">
        <v>2614</v>
      </c>
      <c r="S127" s="287"/>
      <c r="T127" s="287"/>
      <c r="U127" s="287"/>
      <c r="V127" s="287"/>
      <c r="W127" s="287"/>
      <c r="X127" s="287"/>
      <c r="Y127" s="287"/>
      <c r="Z127" s="287"/>
      <c r="AA127" s="287"/>
      <c r="AB127" s="287"/>
      <c r="AC127" s="287"/>
      <c r="AD127" s="287"/>
      <c r="AE127" s="287"/>
      <c r="AF127" s="287"/>
    </row>
    <row r="128" spans="1:32" ht="133.5" customHeight="1">
      <c r="A128" s="118" t="s">
        <v>685</v>
      </c>
      <c r="B128" s="47" t="s">
        <v>23</v>
      </c>
      <c r="C128" s="56" t="s">
        <v>596</v>
      </c>
      <c r="D128" s="50" t="s">
        <v>597</v>
      </c>
      <c r="E128" s="50" t="s">
        <v>597</v>
      </c>
      <c r="F128" s="50" t="s">
        <v>415</v>
      </c>
      <c r="G128" s="50" t="s">
        <v>444</v>
      </c>
      <c r="H128" s="50"/>
      <c r="I128" s="50" t="s">
        <v>536</v>
      </c>
      <c r="J128" s="50"/>
      <c r="K128" s="50" t="s">
        <v>598</v>
      </c>
      <c r="L128" s="50">
        <v>1</v>
      </c>
      <c r="M128" s="56">
        <v>44593</v>
      </c>
      <c r="N128" s="60">
        <v>44681</v>
      </c>
      <c r="O128" s="350">
        <v>0.98</v>
      </c>
      <c r="P128" s="548" t="s">
        <v>599</v>
      </c>
      <c r="Q128" s="352" t="s">
        <v>27</v>
      </c>
      <c r="R128" s="548" t="s">
        <v>2614</v>
      </c>
      <c r="S128" s="287"/>
      <c r="T128" s="287"/>
      <c r="U128" s="287"/>
      <c r="V128" s="287"/>
      <c r="W128" s="287"/>
      <c r="X128" s="287"/>
      <c r="Y128" s="287"/>
      <c r="Z128" s="287"/>
      <c r="AA128" s="287"/>
      <c r="AB128" s="287"/>
      <c r="AC128" s="287"/>
      <c r="AD128" s="287"/>
      <c r="AE128" s="287"/>
      <c r="AF128" s="287"/>
    </row>
    <row r="129" spans="1:35" ht="133.5" customHeight="1">
      <c r="A129" s="118" t="s">
        <v>686</v>
      </c>
      <c r="B129" s="47" t="s">
        <v>23</v>
      </c>
      <c r="C129" s="56" t="s">
        <v>601</v>
      </c>
      <c r="D129" s="50" t="s">
        <v>602</v>
      </c>
      <c r="E129" s="50" t="s">
        <v>603</v>
      </c>
      <c r="F129" s="50" t="s">
        <v>415</v>
      </c>
      <c r="G129" s="50" t="s">
        <v>444</v>
      </c>
      <c r="H129" s="50" t="s">
        <v>604</v>
      </c>
      <c r="I129" s="50" t="s">
        <v>536</v>
      </c>
      <c r="J129" s="50" t="s">
        <v>604</v>
      </c>
      <c r="K129" s="50" t="s">
        <v>605</v>
      </c>
      <c r="L129" s="50">
        <v>1</v>
      </c>
      <c r="M129" s="56">
        <v>44593</v>
      </c>
      <c r="N129" s="60">
        <v>44681</v>
      </c>
      <c r="O129" s="350">
        <v>0.98</v>
      </c>
      <c r="P129" s="548" t="s">
        <v>606</v>
      </c>
      <c r="Q129" s="352" t="s">
        <v>27</v>
      </c>
      <c r="R129" s="548" t="s">
        <v>2614</v>
      </c>
      <c r="S129" s="287"/>
      <c r="T129" s="287"/>
      <c r="U129" s="287"/>
      <c r="V129" s="287"/>
      <c r="W129" s="287"/>
      <c r="X129" s="287"/>
      <c r="Y129" s="287"/>
      <c r="Z129" s="287"/>
      <c r="AA129" s="287"/>
      <c r="AB129" s="287"/>
      <c r="AC129" s="287"/>
      <c r="AD129" s="287"/>
      <c r="AE129" s="287"/>
      <c r="AF129" s="287"/>
    </row>
    <row r="130" spans="1:35" ht="133.5" customHeight="1">
      <c r="A130" s="118" t="s">
        <v>694</v>
      </c>
      <c r="B130" s="47" t="s">
        <v>23</v>
      </c>
      <c r="C130" s="56" t="s">
        <v>601</v>
      </c>
      <c r="D130" s="50" t="s">
        <v>602</v>
      </c>
      <c r="E130" s="50" t="s">
        <v>603</v>
      </c>
      <c r="F130" s="50" t="s">
        <v>415</v>
      </c>
      <c r="G130" s="50" t="s">
        <v>444</v>
      </c>
      <c r="H130" s="50" t="s">
        <v>516</v>
      </c>
      <c r="I130" s="50" t="s">
        <v>536</v>
      </c>
      <c r="J130" s="50" t="s">
        <v>516</v>
      </c>
      <c r="K130" s="50" t="s">
        <v>608</v>
      </c>
      <c r="L130" s="50">
        <v>1</v>
      </c>
      <c r="M130" s="56">
        <v>44593</v>
      </c>
      <c r="N130" s="60">
        <v>44742</v>
      </c>
      <c r="O130" s="350">
        <v>0.98</v>
      </c>
      <c r="P130" s="548" t="s">
        <v>609</v>
      </c>
      <c r="Q130" s="352" t="s">
        <v>27</v>
      </c>
      <c r="R130" s="548" t="s">
        <v>2614</v>
      </c>
      <c r="S130" s="287"/>
      <c r="T130" s="287"/>
      <c r="U130" s="287"/>
      <c r="V130" s="287"/>
      <c r="W130" s="287"/>
      <c r="X130" s="287"/>
      <c r="Y130" s="287"/>
      <c r="Z130" s="287"/>
      <c r="AA130" s="287"/>
      <c r="AB130" s="287"/>
      <c r="AC130" s="287"/>
      <c r="AD130" s="287"/>
      <c r="AE130" s="287"/>
      <c r="AF130" s="287"/>
    </row>
    <row r="131" spans="1:35" ht="133.5" customHeight="1">
      <c r="A131" s="118" t="s">
        <v>702</v>
      </c>
      <c r="B131" s="47" t="s">
        <v>23</v>
      </c>
      <c r="C131" s="56" t="s">
        <v>601</v>
      </c>
      <c r="D131" s="50" t="s">
        <v>602</v>
      </c>
      <c r="E131" s="50" t="s">
        <v>603</v>
      </c>
      <c r="F131" s="50" t="s">
        <v>415</v>
      </c>
      <c r="G131" s="50" t="s">
        <v>444</v>
      </c>
      <c r="H131" s="50" t="s">
        <v>611</v>
      </c>
      <c r="I131" s="50" t="s">
        <v>536</v>
      </c>
      <c r="J131" s="50" t="s">
        <v>611</v>
      </c>
      <c r="K131" s="50" t="s">
        <v>520</v>
      </c>
      <c r="L131" s="50">
        <v>1</v>
      </c>
      <c r="M131" s="56">
        <v>44593</v>
      </c>
      <c r="N131" s="60">
        <v>44742</v>
      </c>
      <c r="O131" s="350">
        <v>0.98</v>
      </c>
      <c r="P131" s="548" t="s">
        <v>612</v>
      </c>
      <c r="Q131" s="352" t="s">
        <v>27</v>
      </c>
      <c r="R131" s="548" t="s">
        <v>2614</v>
      </c>
      <c r="S131" s="287"/>
      <c r="T131" s="287"/>
      <c r="U131" s="287"/>
      <c r="V131" s="287"/>
      <c r="W131" s="287"/>
      <c r="X131" s="287"/>
      <c r="Y131" s="287"/>
      <c r="Z131" s="287"/>
      <c r="AA131" s="287"/>
      <c r="AB131" s="287"/>
      <c r="AC131" s="287"/>
      <c r="AD131" s="287"/>
      <c r="AE131" s="287"/>
      <c r="AF131" s="287"/>
    </row>
    <row r="132" spans="1:35" s="214" customFormat="1" ht="133.5" customHeight="1">
      <c r="A132" s="118" t="s">
        <v>710</v>
      </c>
      <c r="B132" s="56" t="s">
        <v>788</v>
      </c>
      <c r="C132" s="56" t="s">
        <v>1570</v>
      </c>
      <c r="D132" s="50" t="s">
        <v>1571</v>
      </c>
      <c r="E132" s="50" t="s">
        <v>1572</v>
      </c>
      <c r="F132" s="50" t="s">
        <v>1573</v>
      </c>
      <c r="G132" s="50" t="s">
        <v>1455</v>
      </c>
      <c r="H132" s="50" t="s">
        <v>1574</v>
      </c>
      <c r="I132" s="50" t="s">
        <v>1575</v>
      </c>
      <c r="J132" s="50" t="s">
        <v>1576</v>
      </c>
      <c r="K132" s="50" t="s">
        <v>1577</v>
      </c>
      <c r="L132" s="50">
        <v>1</v>
      </c>
      <c r="M132" s="56">
        <v>44743</v>
      </c>
      <c r="N132" s="60">
        <v>44803</v>
      </c>
      <c r="O132" s="350">
        <v>1</v>
      </c>
      <c r="P132" s="548" t="s">
        <v>1750</v>
      </c>
      <c r="Q132" s="352" t="s">
        <v>27</v>
      </c>
      <c r="R132" s="548" t="s">
        <v>2611</v>
      </c>
      <c r="S132" s="287"/>
      <c r="T132" s="287"/>
      <c r="U132" s="287"/>
      <c r="V132" s="287"/>
      <c r="W132" s="287"/>
      <c r="X132" s="287"/>
      <c r="Y132" s="287"/>
      <c r="Z132" s="287"/>
      <c r="AA132" s="287"/>
      <c r="AB132" s="287"/>
      <c r="AC132" s="287"/>
      <c r="AD132" s="287"/>
      <c r="AE132" s="287"/>
      <c r="AF132" s="287"/>
      <c r="AG132"/>
      <c r="AH132"/>
      <c r="AI132"/>
    </row>
    <row r="133" spans="1:35" s="214" customFormat="1" ht="133.5" customHeight="1">
      <c r="A133" s="118" t="s">
        <v>718</v>
      </c>
      <c r="B133" s="56" t="s">
        <v>794</v>
      </c>
      <c r="C133" s="56" t="s">
        <v>1570</v>
      </c>
      <c r="D133" s="50" t="s">
        <v>1571</v>
      </c>
      <c r="E133" s="50" t="s">
        <v>1572</v>
      </c>
      <c r="F133" s="50" t="s">
        <v>1573</v>
      </c>
      <c r="G133" s="50" t="s">
        <v>1455</v>
      </c>
      <c r="H133" s="50" t="s">
        <v>1578</v>
      </c>
      <c r="I133" s="50" t="s">
        <v>1575</v>
      </c>
      <c r="J133" s="50" t="s">
        <v>1579</v>
      </c>
      <c r="K133" s="50" t="s">
        <v>1580</v>
      </c>
      <c r="L133" s="50">
        <v>1</v>
      </c>
      <c r="M133" s="56">
        <v>44743</v>
      </c>
      <c r="N133" s="60">
        <v>44803</v>
      </c>
      <c r="O133" s="350">
        <v>1</v>
      </c>
      <c r="P133" s="548" t="s">
        <v>1751</v>
      </c>
      <c r="Q133" s="352" t="s">
        <v>27</v>
      </c>
      <c r="R133" s="548" t="s">
        <v>2611</v>
      </c>
      <c r="S133" s="287"/>
      <c r="T133" s="287"/>
      <c r="U133" s="287"/>
      <c r="V133" s="287"/>
      <c r="W133" s="287"/>
      <c r="X133" s="287"/>
      <c r="Y133" s="287"/>
      <c r="Z133" s="287"/>
      <c r="AA133" s="287"/>
      <c r="AB133" s="287"/>
      <c r="AC133" s="287"/>
      <c r="AD133" s="287"/>
      <c r="AE133" s="287"/>
      <c r="AF133" s="287"/>
      <c r="AG133"/>
      <c r="AH133"/>
      <c r="AI133"/>
    </row>
    <row r="134" spans="1:35" s="214" customFormat="1" ht="133.5" customHeight="1">
      <c r="A134" s="118" t="s">
        <v>727</v>
      </c>
      <c r="B134" s="56" t="s">
        <v>796</v>
      </c>
      <c r="C134" s="56" t="s">
        <v>1570</v>
      </c>
      <c r="D134" s="50" t="s">
        <v>1571</v>
      </c>
      <c r="E134" s="50" t="s">
        <v>1572</v>
      </c>
      <c r="F134" s="50" t="s">
        <v>1573</v>
      </c>
      <c r="G134" s="50" t="s">
        <v>1455</v>
      </c>
      <c r="H134" s="50" t="s">
        <v>1581</v>
      </c>
      <c r="I134" s="50" t="s">
        <v>1575</v>
      </c>
      <c r="J134" s="50" t="s">
        <v>1582</v>
      </c>
      <c r="K134" s="50" t="s">
        <v>1583</v>
      </c>
      <c r="L134" s="50">
        <v>3</v>
      </c>
      <c r="M134" s="56">
        <v>44743</v>
      </c>
      <c r="N134" s="60">
        <v>44803</v>
      </c>
      <c r="O134" s="350">
        <v>0.95</v>
      </c>
      <c r="P134" s="548" t="s">
        <v>2379</v>
      </c>
      <c r="Q134" s="630" t="s">
        <v>27</v>
      </c>
      <c r="R134" s="548" t="s">
        <v>2525</v>
      </c>
      <c r="S134" s="287"/>
      <c r="T134" s="287"/>
      <c r="U134" s="287"/>
      <c r="V134" s="287"/>
      <c r="W134" s="287"/>
      <c r="X134" s="287"/>
      <c r="Y134" s="287"/>
      <c r="Z134" s="287"/>
      <c r="AA134" s="287"/>
      <c r="AB134" s="287"/>
      <c r="AC134" s="287"/>
      <c r="AD134" s="287"/>
      <c r="AE134" s="287"/>
      <c r="AF134" s="287"/>
      <c r="AG134"/>
      <c r="AH134"/>
      <c r="AI134"/>
    </row>
    <row r="135" spans="1:35" s="214" customFormat="1" ht="133.5" customHeight="1">
      <c r="A135" s="118" t="s">
        <v>735</v>
      </c>
      <c r="B135" s="56" t="s">
        <v>799</v>
      </c>
      <c r="C135" s="56" t="s">
        <v>1570</v>
      </c>
      <c r="D135" s="50" t="s">
        <v>1571</v>
      </c>
      <c r="E135" s="50" t="s">
        <v>1572</v>
      </c>
      <c r="F135" s="50" t="s">
        <v>1573</v>
      </c>
      <c r="G135" s="50" t="s">
        <v>1455</v>
      </c>
      <c r="H135" s="50" t="s">
        <v>1584</v>
      </c>
      <c r="I135" s="50" t="s">
        <v>1575</v>
      </c>
      <c r="J135" s="50" t="s">
        <v>1585</v>
      </c>
      <c r="K135" s="50" t="s">
        <v>1586</v>
      </c>
      <c r="L135" s="50">
        <v>1</v>
      </c>
      <c r="M135" s="56">
        <v>44805</v>
      </c>
      <c r="N135" s="60">
        <v>45015</v>
      </c>
      <c r="O135" s="350">
        <v>0.5</v>
      </c>
      <c r="P135" s="548" t="s">
        <v>2380</v>
      </c>
      <c r="Q135" s="630" t="s">
        <v>47</v>
      </c>
      <c r="R135" s="548" t="s">
        <v>2525</v>
      </c>
      <c r="S135" s="287"/>
      <c r="T135" s="287"/>
      <c r="U135" s="287"/>
      <c r="V135" s="287"/>
      <c r="W135" s="287"/>
      <c r="X135" s="287"/>
      <c r="Y135" s="287"/>
      <c r="Z135" s="287"/>
      <c r="AA135" s="287"/>
      <c r="AB135" s="287"/>
      <c r="AC135" s="287"/>
      <c r="AD135" s="287"/>
      <c r="AE135" s="287"/>
      <c r="AF135" s="287"/>
      <c r="AG135"/>
      <c r="AH135"/>
      <c r="AI135"/>
    </row>
    <row r="136" spans="1:35" ht="197.25" customHeight="1">
      <c r="A136" s="118" t="s">
        <v>743</v>
      </c>
      <c r="B136" s="63" t="s">
        <v>23</v>
      </c>
      <c r="C136" s="66" t="s">
        <v>618</v>
      </c>
      <c r="D136" s="64" t="s">
        <v>619</v>
      </c>
      <c r="E136" s="64" t="s">
        <v>620</v>
      </c>
      <c r="F136" s="64" t="s">
        <v>614</v>
      </c>
      <c r="G136" s="65" t="s">
        <v>621</v>
      </c>
      <c r="H136" s="64" t="s">
        <v>622</v>
      </c>
      <c r="I136" s="64" t="s">
        <v>623</v>
      </c>
      <c r="J136" s="64" t="s">
        <v>624</v>
      </c>
      <c r="K136" s="64" t="s">
        <v>625</v>
      </c>
      <c r="L136" s="64">
        <v>1</v>
      </c>
      <c r="M136" s="65">
        <v>40267</v>
      </c>
      <c r="N136" s="65">
        <v>40589</v>
      </c>
      <c r="O136" s="309">
        <v>0.98</v>
      </c>
      <c r="P136" s="549" t="s">
        <v>626</v>
      </c>
      <c r="Q136" s="356" t="s">
        <v>27</v>
      </c>
      <c r="R136" s="549" t="s">
        <v>2625</v>
      </c>
      <c r="S136" s="287"/>
      <c r="T136" s="287"/>
      <c r="U136" s="287"/>
      <c r="V136" s="287"/>
      <c r="W136" s="287"/>
      <c r="X136" s="287"/>
      <c r="Y136" s="287"/>
      <c r="Z136" s="287"/>
      <c r="AA136" s="287"/>
      <c r="AB136" s="287"/>
      <c r="AC136" s="287"/>
      <c r="AD136" s="287"/>
      <c r="AE136" s="287"/>
      <c r="AF136" s="287"/>
    </row>
    <row r="137" spans="1:35" ht="261" customHeight="1">
      <c r="A137" s="118" t="s">
        <v>752</v>
      </c>
      <c r="B137" s="63" t="s">
        <v>23</v>
      </c>
      <c r="C137" s="826" t="s">
        <v>628</v>
      </c>
      <c r="D137" s="64" t="s">
        <v>629</v>
      </c>
      <c r="E137" s="64" t="s">
        <v>630</v>
      </c>
      <c r="F137" s="67" t="s">
        <v>614</v>
      </c>
      <c r="G137" s="64" t="s">
        <v>243</v>
      </c>
      <c r="H137" s="64" t="s">
        <v>631</v>
      </c>
      <c r="I137" s="64" t="s">
        <v>632</v>
      </c>
      <c r="J137" s="68" t="s">
        <v>633</v>
      </c>
      <c r="K137" s="64" t="s">
        <v>634</v>
      </c>
      <c r="L137" s="69">
        <v>7</v>
      </c>
      <c r="M137" s="65">
        <v>41699</v>
      </c>
      <c r="N137" s="65">
        <v>42094</v>
      </c>
      <c r="O137" s="309">
        <v>0.85</v>
      </c>
      <c r="P137" s="549" t="s">
        <v>2526</v>
      </c>
      <c r="Q137" s="357" t="s">
        <v>1725</v>
      </c>
      <c r="R137" s="549" t="s">
        <v>2527</v>
      </c>
      <c r="S137" s="287"/>
      <c r="T137" s="287"/>
      <c r="U137" s="287"/>
      <c r="V137" s="287"/>
      <c r="W137" s="287"/>
      <c r="X137" s="287"/>
      <c r="Y137" s="287"/>
      <c r="Z137" s="287"/>
      <c r="AA137" s="287"/>
      <c r="AB137" s="287"/>
      <c r="AC137" s="287"/>
      <c r="AD137" s="287"/>
      <c r="AE137" s="287"/>
      <c r="AF137" s="287"/>
    </row>
    <row r="138" spans="1:35" ht="290.25" customHeight="1">
      <c r="A138" s="118" t="s">
        <v>756</v>
      </c>
      <c r="B138" s="63" t="s">
        <v>23</v>
      </c>
      <c r="C138" s="827"/>
      <c r="D138" s="64" t="s">
        <v>629</v>
      </c>
      <c r="E138" s="64" t="s">
        <v>630</v>
      </c>
      <c r="F138" s="67" t="s">
        <v>614</v>
      </c>
      <c r="G138" s="64" t="s">
        <v>243</v>
      </c>
      <c r="H138" s="64" t="s">
        <v>631</v>
      </c>
      <c r="I138" s="64" t="s">
        <v>632</v>
      </c>
      <c r="J138" s="64" t="s">
        <v>636</v>
      </c>
      <c r="K138" s="64" t="s">
        <v>634</v>
      </c>
      <c r="L138" s="69">
        <v>7</v>
      </c>
      <c r="M138" s="65">
        <v>41730</v>
      </c>
      <c r="N138" s="65">
        <v>42124</v>
      </c>
      <c r="O138" s="309">
        <v>0.65</v>
      </c>
      <c r="P138" s="549" t="s">
        <v>2475</v>
      </c>
      <c r="Q138" s="357" t="s">
        <v>1725</v>
      </c>
      <c r="R138" s="549" t="s">
        <v>2525</v>
      </c>
      <c r="S138" s="287"/>
      <c r="T138" s="287"/>
      <c r="U138" s="287"/>
      <c r="V138" s="287"/>
      <c r="W138" s="287"/>
      <c r="X138" s="287"/>
      <c r="Y138" s="287"/>
      <c r="Z138" s="287"/>
      <c r="AA138" s="287"/>
      <c r="AB138" s="287"/>
      <c r="AC138" s="287"/>
      <c r="AD138" s="287"/>
      <c r="AE138" s="287"/>
      <c r="AF138" s="287"/>
    </row>
    <row r="139" spans="1:35" ht="311.25" customHeight="1">
      <c r="A139" s="118" t="s">
        <v>760</v>
      </c>
      <c r="B139" s="63" t="s">
        <v>23</v>
      </c>
      <c r="C139" s="827"/>
      <c r="D139" s="64" t="s">
        <v>629</v>
      </c>
      <c r="E139" s="64" t="s">
        <v>630</v>
      </c>
      <c r="F139" s="67" t="s">
        <v>614</v>
      </c>
      <c r="G139" s="64" t="s">
        <v>243</v>
      </c>
      <c r="H139" s="64" t="s">
        <v>631</v>
      </c>
      <c r="I139" s="64" t="s">
        <v>632</v>
      </c>
      <c r="J139" s="64" t="s">
        <v>638</v>
      </c>
      <c r="K139" s="64" t="s">
        <v>634</v>
      </c>
      <c r="L139" s="69">
        <v>10</v>
      </c>
      <c r="M139" s="65">
        <v>41760</v>
      </c>
      <c r="N139" s="65">
        <v>42153</v>
      </c>
      <c r="O139" s="309">
        <v>0.85</v>
      </c>
      <c r="P139" s="549" t="s">
        <v>2477</v>
      </c>
      <c r="Q139" s="357" t="s">
        <v>1725</v>
      </c>
      <c r="R139" s="549" t="s">
        <v>2525</v>
      </c>
      <c r="S139" s="287"/>
      <c r="T139" s="287"/>
      <c r="U139" s="287"/>
      <c r="V139" s="287"/>
      <c r="W139" s="287"/>
      <c r="X139" s="287"/>
      <c r="Y139" s="287"/>
      <c r="Z139" s="287"/>
      <c r="AA139" s="287"/>
      <c r="AB139" s="287"/>
      <c r="AC139" s="287"/>
      <c r="AD139" s="287"/>
      <c r="AE139" s="287"/>
      <c r="AF139" s="287"/>
    </row>
    <row r="140" spans="1:35" ht="203.25" customHeight="1">
      <c r="A140" s="118" t="s">
        <v>764</v>
      </c>
      <c r="B140" s="63" t="s">
        <v>23</v>
      </c>
      <c r="C140" s="827"/>
      <c r="D140" s="64" t="s">
        <v>629</v>
      </c>
      <c r="E140" s="64" t="s">
        <v>630</v>
      </c>
      <c r="F140" s="67" t="s">
        <v>614</v>
      </c>
      <c r="G140" s="64" t="s">
        <v>243</v>
      </c>
      <c r="H140" s="64" t="s">
        <v>631</v>
      </c>
      <c r="I140" s="64" t="s">
        <v>632</v>
      </c>
      <c r="J140" s="64" t="s">
        <v>640</v>
      </c>
      <c r="K140" s="64" t="s">
        <v>634</v>
      </c>
      <c r="L140" s="69">
        <v>8</v>
      </c>
      <c r="M140" s="65">
        <v>41791</v>
      </c>
      <c r="N140" s="65">
        <v>42185</v>
      </c>
      <c r="O140" s="309">
        <v>0.7</v>
      </c>
      <c r="P140" s="549" t="s">
        <v>2528</v>
      </c>
      <c r="Q140" s="357" t="s">
        <v>1725</v>
      </c>
      <c r="R140" s="549" t="s">
        <v>2525</v>
      </c>
      <c r="S140" s="287"/>
      <c r="T140" s="287"/>
      <c r="U140" s="287"/>
      <c r="V140" s="287"/>
      <c r="W140" s="287"/>
      <c r="X140" s="287"/>
      <c r="Y140" s="287"/>
      <c r="Z140" s="287"/>
      <c r="AA140" s="287"/>
      <c r="AB140" s="287"/>
      <c r="AC140" s="287"/>
      <c r="AD140" s="287"/>
      <c r="AE140" s="287"/>
      <c r="AF140" s="287"/>
    </row>
    <row r="141" spans="1:35" ht="193.5" customHeight="1">
      <c r="A141" s="118" t="s">
        <v>765</v>
      </c>
      <c r="B141" s="63" t="s">
        <v>23</v>
      </c>
      <c r="C141" s="824"/>
      <c r="D141" s="64" t="s">
        <v>629</v>
      </c>
      <c r="E141" s="699" t="s">
        <v>630</v>
      </c>
      <c r="F141" s="702" t="s">
        <v>614</v>
      </c>
      <c r="G141" s="700" t="s">
        <v>243</v>
      </c>
      <c r="H141" s="64" t="s">
        <v>631</v>
      </c>
      <c r="I141" s="64" t="s">
        <v>632</v>
      </c>
      <c r="J141" s="64" t="s">
        <v>642</v>
      </c>
      <c r="K141" s="64" t="s">
        <v>643</v>
      </c>
      <c r="L141" s="64">
        <v>1</v>
      </c>
      <c r="M141" s="65">
        <v>41731</v>
      </c>
      <c r="N141" s="65">
        <v>42200</v>
      </c>
      <c r="O141" s="309">
        <v>0.78</v>
      </c>
      <c r="P141" s="549" t="s">
        <v>2476</v>
      </c>
      <c r="Q141" s="356" t="s">
        <v>1725</v>
      </c>
      <c r="R141" s="549" t="s">
        <v>2529</v>
      </c>
      <c r="S141" s="287"/>
      <c r="T141" s="287"/>
      <c r="U141" s="287"/>
      <c r="V141" s="287"/>
      <c r="W141" s="287"/>
      <c r="X141" s="287"/>
      <c r="Y141" s="287"/>
      <c r="Z141" s="287"/>
      <c r="AA141" s="287"/>
      <c r="AB141" s="287"/>
      <c r="AC141" s="287"/>
      <c r="AD141" s="287"/>
      <c r="AE141" s="287"/>
      <c r="AF141" s="287"/>
    </row>
    <row r="142" spans="1:35" s="216" customFormat="1" ht="192" customHeight="1">
      <c r="A142" s="118" t="s">
        <v>766</v>
      </c>
      <c r="B142" s="181" t="s">
        <v>23</v>
      </c>
      <c r="C142" s="182" t="s">
        <v>645</v>
      </c>
      <c r="D142" s="183" t="s">
        <v>646</v>
      </c>
      <c r="E142" s="183" t="s">
        <v>647</v>
      </c>
      <c r="F142" s="701" t="s">
        <v>648</v>
      </c>
      <c r="G142" s="183" t="s">
        <v>25</v>
      </c>
      <c r="H142" s="183" t="s">
        <v>649</v>
      </c>
      <c r="I142" s="183" t="s">
        <v>650</v>
      </c>
      <c r="J142" s="183" t="s">
        <v>651</v>
      </c>
      <c r="K142" s="183" t="s">
        <v>652</v>
      </c>
      <c r="L142" s="183">
        <v>1</v>
      </c>
      <c r="M142" s="184">
        <v>42220</v>
      </c>
      <c r="N142" s="184">
        <v>42916</v>
      </c>
      <c r="O142" s="358">
        <v>0.98</v>
      </c>
      <c r="P142" s="550" t="s">
        <v>2223</v>
      </c>
      <c r="Q142" s="360" t="s">
        <v>27</v>
      </c>
      <c r="R142" s="554" t="s">
        <v>2626</v>
      </c>
      <c r="S142" s="287"/>
      <c r="T142" s="287"/>
      <c r="U142" s="287"/>
      <c r="V142" s="287"/>
      <c r="W142" s="287"/>
      <c r="X142" s="287"/>
      <c r="Y142" s="287"/>
      <c r="Z142" s="287"/>
      <c r="AA142" s="287"/>
      <c r="AB142" s="287"/>
      <c r="AC142" s="287"/>
      <c r="AD142" s="287"/>
      <c r="AE142" s="287"/>
      <c r="AF142" s="287"/>
      <c r="AG142"/>
      <c r="AH142"/>
      <c r="AI142"/>
    </row>
    <row r="143" spans="1:35" ht="133.5" customHeight="1">
      <c r="A143" s="118" t="s">
        <v>776</v>
      </c>
      <c r="B143" s="181" t="s">
        <v>23</v>
      </c>
      <c r="C143" s="833" t="s">
        <v>655</v>
      </c>
      <c r="D143" s="836" t="s">
        <v>656</v>
      </c>
      <c r="E143" s="836" t="s">
        <v>657</v>
      </c>
      <c r="F143" s="836" t="s">
        <v>648</v>
      </c>
      <c r="G143" s="836" t="s">
        <v>33</v>
      </c>
      <c r="H143" s="183" t="s">
        <v>658</v>
      </c>
      <c r="I143" s="836" t="s">
        <v>659</v>
      </c>
      <c r="J143" s="183" t="s">
        <v>660</v>
      </c>
      <c r="K143" s="183" t="s">
        <v>661</v>
      </c>
      <c r="L143" s="183">
        <v>1</v>
      </c>
      <c r="M143" s="184">
        <v>42982</v>
      </c>
      <c r="N143" s="184" t="s">
        <v>662</v>
      </c>
      <c r="O143" s="358">
        <v>1</v>
      </c>
      <c r="P143" s="551" t="s">
        <v>1711</v>
      </c>
      <c r="Q143" s="360" t="s">
        <v>27</v>
      </c>
      <c r="R143" s="554" t="s">
        <v>2611</v>
      </c>
      <c r="S143" s="287"/>
      <c r="T143" s="287"/>
      <c r="U143" s="287"/>
      <c r="V143" s="287"/>
      <c r="W143" s="287"/>
      <c r="X143" s="287"/>
      <c r="Y143" s="287"/>
      <c r="Z143" s="287"/>
      <c r="AA143" s="287"/>
      <c r="AB143" s="287"/>
      <c r="AC143" s="287"/>
      <c r="AD143" s="287"/>
      <c r="AE143" s="287"/>
      <c r="AF143" s="287"/>
    </row>
    <row r="144" spans="1:35" ht="180.75" customHeight="1">
      <c r="A144" s="118" t="s">
        <v>784</v>
      </c>
      <c r="B144" s="181" t="s">
        <v>23</v>
      </c>
      <c r="C144" s="834"/>
      <c r="D144" s="837"/>
      <c r="E144" s="837"/>
      <c r="F144" s="837"/>
      <c r="G144" s="837"/>
      <c r="H144" s="183" t="s">
        <v>664</v>
      </c>
      <c r="I144" s="837"/>
      <c r="J144" s="183" t="s">
        <v>665</v>
      </c>
      <c r="K144" s="183" t="s">
        <v>666</v>
      </c>
      <c r="L144" s="183">
        <v>1</v>
      </c>
      <c r="M144" s="184">
        <v>42982</v>
      </c>
      <c r="N144" s="184" t="s">
        <v>662</v>
      </c>
      <c r="O144" s="361">
        <v>0.98</v>
      </c>
      <c r="P144" s="552" t="s">
        <v>667</v>
      </c>
      <c r="Q144" s="360" t="s">
        <v>27</v>
      </c>
      <c r="R144" s="554" t="s">
        <v>2627</v>
      </c>
      <c r="S144" s="287"/>
      <c r="T144" s="287"/>
      <c r="U144" s="287"/>
      <c r="V144" s="287"/>
      <c r="W144" s="287"/>
      <c r="X144" s="287"/>
      <c r="Y144" s="287"/>
      <c r="Z144" s="287"/>
      <c r="AA144" s="287"/>
      <c r="AB144" s="287"/>
      <c r="AC144" s="287"/>
      <c r="AD144" s="287"/>
      <c r="AE144" s="287"/>
      <c r="AF144" s="287"/>
    </row>
    <row r="145" spans="1:32" ht="180.75" customHeight="1">
      <c r="A145" s="118" t="s">
        <v>785</v>
      </c>
      <c r="B145" s="181" t="s">
        <v>23</v>
      </c>
      <c r="C145" s="834"/>
      <c r="D145" s="837"/>
      <c r="E145" s="837"/>
      <c r="F145" s="837"/>
      <c r="G145" s="837"/>
      <c r="H145" s="183" t="s">
        <v>669</v>
      </c>
      <c r="I145" s="837"/>
      <c r="J145" s="183" t="s">
        <v>670</v>
      </c>
      <c r="K145" s="183" t="s">
        <v>671</v>
      </c>
      <c r="L145" s="183">
        <v>1</v>
      </c>
      <c r="M145" s="184">
        <v>42982</v>
      </c>
      <c r="N145" s="184" t="s">
        <v>672</v>
      </c>
      <c r="O145" s="358">
        <v>1</v>
      </c>
      <c r="P145" s="551" t="s">
        <v>1712</v>
      </c>
      <c r="Q145" s="360" t="s">
        <v>27</v>
      </c>
      <c r="R145" s="554" t="s">
        <v>2628</v>
      </c>
      <c r="S145" s="287"/>
      <c r="T145" s="287"/>
      <c r="U145" s="287"/>
      <c r="V145" s="287"/>
      <c r="W145" s="287"/>
      <c r="X145" s="287"/>
      <c r="Y145" s="287"/>
      <c r="Z145" s="287"/>
      <c r="AA145" s="287"/>
      <c r="AB145" s="287"/>
      <c r="AC145" s="287"/>
      <c r="AD145" s="287"/>
      <c r="AE145" s="287"/>
      <c r="AF145" s="287"/>
    </row>
    <row r="146" spans="1:32" ht="133.5" customHeight="1">
      <c r="A146" s="118" t="s">
        <v>786</v>
      </c>
      <c r="B146" s="181" t="s">
        <v>23</v>
      </c>
      <c r="C146" s="835"/>
      <c r="D146" s="838"/>
      <c r="E146" s="838"/>
      <c r="F146" s="838"/>
      <c r="G146" s="838"/>
      <c r="H146" s="183" t="s">
        <v>674</v>
      </c>
      <c r="I146" s="838"/>
      <c r="J146" s="183" t="s">
        <v>674</v>
      </c>
      <c r="K146" s="183" t="s">
        <v>675</v>
      </c>
      <c r="L146" s="183">
        <v>1</v>
      </c>
      <c r="M146" s="184">
        <v>42982</v>
      </c>
      <c r="N146" s="184" t="s">
        <v>676</v>
      </c>
      <c r="O146" s="358">
        <v>1</v>
      </c>
      <c r="P146" s="551" t="s">
        <v>1713</v>
      </c>
      <c r="Q146" s="360" t="s">
        <v>27</v>
      </c>
      <c r="R146" s="554" t="s">
        <v>2611</v>
      </c>
      <c r="S146" s="287"/>
      <c r="T146" s="287"/>
      <c r="U146" s="287"/>
      <c r="V146" s="287"/>
      <c r="W146" s="287"/>
      <c r="X146" s="287"/>
      <c r="Y146" s="287"/>
      <c r="Z146" s="287"/>
      <c r="AA146" s="287"/>
      <c r="AB146" s="287"/>
      <c r="AC146" s="287"/>
      <c r="AD146" s="287"/>
      <c r="AE146" s="287"/>
      <c r="AF146" s="287"/>
    </row>
    <row r="147" spans="1:32" ht="274.5" customHeight="1">
      <c r="A147" s="118" t="s">
        <v>787</v>
      </c>
      <c r="B147" s="181" t="s">
        <v>23</v>
      </c>
      <c r="C147" s="182" t="s">
        <v>678</v>
      </c>
      <c r="D147" s="183" t="s">
        <v>679</v>
      </c>
      <c r="E147" s="183" t="s">
        <v>680</v>
      </c>
      <c r="F147" s="183" t="s">
        <v>648</v>
      </c>
      <c r="G147" s="183" t="s">
        <v>25</v>
      </c>
      <c r="H147" s="183" t="s">
        <v>681</v>
      </c>
      <c r="I147" s="183" t="s">
        <v>682</v>
      </c>
      <c r="J147" s="183" t="s">
        <v>683</v>
      </c>
      <c r="K147" s="183" t="s">
        <v>26</v>
      </c>
      <c r="L147" s="185">
        <v>1</v>
      </c>
      <c r="M147" s="184">
        <v>42759</v>
      </c>
      <c r="N147" s="184">
        <v>42853</v>
      </c>
      <c r="O147" s="358">
        <v>1</v>
      </c>
      <c r="P147" s="553" t="s">
        <v>1714</v>
      </c>
      <c r="Q147" s="360" t="s">
        <v>27</v>
      </c>
      <c r="R147" s="554" t="s">
        <v>2611</v>
      </c>
      <c r="S147" s="287"/>
      <c r="T147" s="287"/>
      <c r="U147" s="287"/>
      <c r="V147" s="287"/>
      <c r="W147" s="287"/>
      <c r="X147" s="287"/>
      <c r="Y147" s="287"/>
      <c r="Z147" s="287"/>
      <c r="AA147" s="287"/>
      <c r="AB147" s="287"/>
      <c r="AC147" s="287"/>
      <c r="AD147" s="287"/>
      <c r="AE147" s="287"/>
      <c r="AF147" s="287"/>
    </row>
    <row r="148" spans="1:32" ht="228" customHeight="1">
      <c r="A148" s="118" t="s">
        <v>795</v>
      </c>
      <c r="B148" s="181" t="s">
        <v>23</v>
      </c>
      <c r="C148" s="182" t="s">
        <v>687</v>
      </c>
      <c r="D148" s="183" t="s">
        <v>688</v>
      </c>
      <c r="E148" s="183" t="s">
        <v>689</v>
      </c>
      <c r="F148" s="183" t="s">
        <v>648</v>
      </c>
      <c r="G148" s="183" t="s">
        <v>25</v>
      </c>
      <c r="H148" s="183" t="s">
        <v>690</v>
      </c>
      <c r="I148" s="183" t="s">
        <v>691</v>
      </c>
      <c r="J148" s="186" t="s">
        <v>692</v>
      </c>
      <c r="K148" s="183" t="s">
        <v>693</v>
      </c>
      <c r="L148" s="183">
        <v>1</v>
      </c>
      <c r="M148" s="184">
        <v>43739</v>
      </c>
      <c r="N148" s="184">
        <v>43921</v>
      </c>
      <c r="O148" s="358">
        <v>1</v>
      </c>
      <c r="P148" s="554" t="s">
        <v>1715</v>
      </c>
      <c r="Q148" s="360" t="s">
        <v>27</v>
      </c>
      <c r="R148" s="554" t="s">
        <v>2611</v>
      </c>
      <c r="S148" s="287"/>
      <c r="T148" s="287"/>
      <c r="U148" s="287"/>
      <c r="V148" s="287"/>
      <c r="W148" s="287"/>
      <c r="X148" s="287"/>
      <c r="Y148" s="287"/>
      <c r="Z148" s="287"/>
      <c r="AA148" s="287"/>
      <c r="AB148" s="287"/>
      <c r="AC148" s="287"/>
      <c r="AD148" s="287"/>
      <c r="AE148" s="287"/>
      <c r="AF148" s="287"/>
    </row>
    <row r="149" spans="1:32" ht="133.5" customHeight="1">
      <c r="A149" s="118" t="s">
        <v>798</v>
      </c>
      <c r="B149" s="181" t="s">
        <v>23</v>
      </c>
      <c r="C149" s="182" t="s">
        <v>695</v>
      </c>
      <c r="D149" s="183" t="s">
        <v>696</v>
      </c>
      <c r="E149" s="183" t="s">
        <v>697</v>
      </c>
      <c r="F149" s="183" t="s">
        <v>648</v>
      </c>
      <c r="G149" s="183" t="s">
        <v>25</v>
      </c>
      <c r="H149" s="183" t="s">
        <v>698</v>
      </c>
      <c r="I149" s="183" t="s">
        <v>699</v>
      </c>
      <c r="J149" s="186" t="s">
        <v>700</v>
      </c>
      <c r="K149" s="183" t="s">
        <v>701</v>
      </c>
      <c r="L149" s="185">
        <v>1</v>
      </c>
      <c r="M149" s="184">
        <v>43739</v>
      </c>
      <c r="N149" s="184">
        <v>43921</v>
      </c>
      <c r="O149" s="358">
        <v>0.98</v>
      </c>
      <c r="P149" s="554" t="s">
        <v>2299</v>
      </c>
      <c r="Q149" s="360" t="s">
        <v>27</v>
      </c>
      <c r="R149" s="554" t="s">
        <v>2618</v>
      </c>
      <c r="S149" s="287"/>
      <c r="T149" s="287"/>
      <c r="U149" s="287"/>
      <c r="V149" s="287"/>
      <c r="W149" s="287"/>
      <c r="X149" s="287"/>
      <c r="Y149" s="287"/>
      <c r="Z149" s="287"/>
      <c r="AA149" s="287"/>
      <c r="AB149" s="287"/>
      <c r="AC149" s="287"/>
      <c r="AD149" s="287"/>
      <c r="AE149" s="287"/>
      <c r="AF149" s="287"/>
    </row>
    <row r="150" spans="1:32" ht="133.5" customHeight="1">
      <c r="A150" s="118" t="s">
        <v>801</v>
      </c>
      <c r="B150" s="181" t="s">
        <v>23</v>
      </c>
      <c r="C150" s="182" t="s">
        <v>703</v>
      </c>
      <c r="D150" s="187" t="s">
        <v>704</v>
      </c>
      <c r="E150" s="183" t="s">
        <v>705</v>
      </c>
      <c r="F150" s="183" t="s">
        <v>648</v>
      </c>
      <c r="G150" s="183" t="s">
        <v>25</v>
      </c>
      <c r="H150" s="183" t="s">
        <v>706</v>
      </c>
      <c r="I150" s="183" t="s">
        <v>707</v>
      </c>
      <c r="J150" s="186" t="s">
        <v>708</v>
      </c>
      <c r="K150" s="183" t="s">
        <v>709</v>
      </c>
      <c r="L150" s="183">
        <v>1</v>
      </c>
      <c r="M150" s="184">
        <v>43739</v>
      </c>
      <c r="N150" s="184">
        <v>43921</v>
      </c>
      <c r="O150" s="358">
        <v>1</v>
      </c>
      <c r="P150" s="555" t="s">
        <v>1716</v>
      </c>
      <c r="Q150" s="360" t="s">
        <v>27</v>
      </c>
      <c r="R150" s="554" t="s">
        <v>2629</v>
      </c>
      <c r="S150" s="287"/>
      <c r="T150" s="287"/>
      <c r="U150" s="287"/>
      <c r="V150" s="287"/>
      <c r="W150" s="287"/>
      <c r="X150" s="287"/>
      <c r="Y150" s="287"/>
      <c r="Z150" s="287"/>
      <c r="AA150" s="287"/>
      <c r="AB150" s="287"/>
      <c r="AC150" s="287"/>
      <c r="AD150" s="287"/>
      <c r="AE150" s="287"/>
      <c r="AF150" s="287"/>
    </row>
    <row r="151" spans="1:32" ht="234" customHeight="1">
      <c r="A151" s="118" t="s">
        <v>807</v>
      </c>
      <c r="B151" s="181" t="s">
        <v>23</v>
      </c>
      <c r="C151" s="182" t="s">
        <v>711</v>
      </c>
      <c r="D151" s="183" t="s">
        <v>712</v>
      </c>
      <c r="E151" s="183" t="s">
        <v>689</v>
      </c>
      <c r="F151" s="183" t="s">
        <v>648</v>
      </c>
      <c r="G151" s="183" t="s">
        <v>25</v>
      </c>
      <c r="H151" s="183" t="s">
        <v>713</v>
      </c>
      <c r="I151" s="183" t="s">
        <v>714</v>
      </c>
      <c r="J151" s="186" t="s">
        <v>715</v>
      </c>
      <c r="K151" s="183" t="s">
        <v>716</v>
      </c>
      <c r="L151" s="183">
        <v>1</v>
      </c>
      <c r="M151" s="184">
        <v>43739</v>
      </c>
      <c r="N151" s="184">
        <v>43921</v>
      </c>
      <c r="O151" s="359">
        <v>0.98</v>
      </c>
      <c r="P151" s="550" t="s">
        <v>717</v>
      </c>
      <c r="Q151" s="360" t="s">
        <v>47</v>
      </c>
      <c r="R151" s="554" t="s">
        <v>2629</v>
      </c>
      <c r="S151" s="287"/>
      <c r="T151" s="287"/>
      <c r="U151" s="287"/>
      <c r="V151" s="287"/>
      <c r="W151" s="287"/>
      <c r="X151" s="287"/>
      <c r="Y151" s="287"/>
      <c r="Z151" s="287"/>
      <c r="AA151" s="287"/>
      <c r="AB151" s="287"/>
      <c r="AC151" s="287"/>
      <c r="AD151" s="287"/>
      <c r="AE151" s="287"/>
      <c r="AF151" s="287"/>
    </row>
    <row r="152" spans="1:32" ht="181.5" customHeight="1">
      <c r="A152" s="118" t="s">
        <v>813</v>
      </c>
      <c r="B152" s="181" t="s">
        <v>23</v>
      </c>
      <c r="C152" s="182" t="s">
        <v>719</v>
      </c>
      <c r="D152" s="183" t="s">
        <v>720</v>
      </c>
      <c r="E152" s="183" t="s">
        <v>721</v>
      </c>
      <c r="F152" s="183" t="s">
        <v>648</v>
      </c>
      <c r="G152" s="183" t="s">
        <v>25</v>
      </c>
      <c r="H152" s="183" t="s">
        <v>722</v>
      </c>
      <c r="I152" s="183" t="s">
        <v>723</v>
      </c>
      <c r="J152" s="186" t="s">
        <v>724</v>
      </c>
      <c r="K152" s="183" t="s">
        <v>725</v>
      </c>
      <c r="L152" s="183">
        <v>1</v>
      </c>
      <c r="M152" s="184">
        <v>43739</v>
      </c>
      <c r="N152" s="184">
        <v>43921</v>
      </c>
      <c r="O152" s="362">
        <v>0.98</v>
      </c>
      <c r="P152" s="550" t="s">
        <v>726</v>
      </c>
      <c r="Q152" s="360" t="s">
        <v>27</v>
      </c>
      <c r="R152" s="554" t="s">
        <v>2629</v>
      </c>
      <c r="S152" s="287"/>
      <c r="T152" s="287"/>
      <c r="U152" s="287"/>
      <c r="V152" s="287"/>
      <c r="W152" s="287"/>
      <c r="X152" s="287"/>
      <c r="Y152" s="287"/>
      <c r="Z152" s="287"/>
      <c r="AA152" s="287"/>
      <c r="AB152" s="287"/>
      <c r="AC152" s="287"/>
      <c r="AD152" s="287"/>
      <c r="AE152" s="287"/>
      <c r="AF152" s="287"/>
    </row>
    <row r="153" spans="1:32" ht="192.75" customHeight="1">
      <c r="A153" s="118" t="s">
        <v>816</v>
      </c>
      <c r="B153" s="181" t="s">
        <v>23</v>
      </c>
      <c r="C153" s="182" t="s">
        <v>728</v>
      </c>
      <c r="D153" s="183" t="s">
        <v>729</v>
      </c>
      <c r="E153" s="183" t="s">
        <v>730</v>
      </c>
      <c r="F153" s="183" t="s">
        <v>648</v>
      </c>
      <c r="G153" s="183" t="s">
        <v>25</v>
      </c>
      <c r="H153" s="183" t="s">
        <v>731</v>
      </c>
      <c r="I153" s="183" t="s">
        <v>732</v>
      </c>
      <c r="J153" s="186" t="s">
        <v>733</v>
      </c>
      <c r="K153" s="183" t="s">
        <v>734</v>
      </c>
      <c r="L153" s="183">
        <v>1</v>
      </c>
      <c r="M153" s="184">
        <v>43739</v>
      </c>
      <c r="N153" s="184">
        <v>43921</v>
      </c>
      <c r="O153" s="358">
        <v>1</v>
      </c>
      <c r="P153" s="550" t="s">
        <v>2224</v>
      </c>
      <c r="Q153" s="360" t="s">
        <v>27</v>
      </c>
      <c r="R153" s="554" t="s">
        <v>2630</v>
      </c>
      <c r="S153" s="287"/>
      <c r="T153" s="287"/>
      <c r="U153" s="287"/>
      <c r="V153" s="287"/>
      <c r="W153" s="287"/>
      <c r="X153" s="287"/>
      <c r="Y153" s="287"/>
      <c r="Z153" s="287"/>
      <c r="AA153" s="287"/>
      <c r="AB153" s="287"/>
      <c r="AC153" s="287"/>
      <c r="AD153" s="287"/>
      <c r="AE153" s="287"/>
      <c r="AF153" s="287"/>
    </row>
    <row r="154" spans="1:32" ht="267.75" customHeight="1">
      <c r="A154" s="118" t="s">
        <v>825</v>
      </c>
      <c r="B154" s="183" t="s">
        <v>23</v>
      </c>
      <c r="C154" s="183" t="s">
        <v>736</v>
      </c>
      <c r="D154" s="183" t="s">
        <v>737</v>
      </c>
      <c r="E154" s="183" t="s">
        <v>738</v>
      </c>
      <c r="F154" s="183" t="s">
        <v>648</v>
      </c>
      <c r="G154" s="183" t="s">
        <v>25</v>
      </c>
      <c r="H154" s="183" t="s">
        <v>739</v>
      </c>
      <c r="I154" s="183" t="s">
        <v>740</v>
      </c>
      <c r="J154" s="183" t="s">
        <v>741</v>
      </c>
      <c r="K154" s="183" t="s">
        <v>742</v>
      </c>
      <c r="L154" s="185">
        <v>1</v>
      </c>
      <c r="M154" s="184">
        <v>43739</v>
      </c>
      <c r="N154" s="184">
        <v>43921</v>
      </c>
      <c r="O154" s="358">
        <v>0.19</v>
      </c>
      <c r="P154" s="550" t="s">
        <v>2300</v>
      </c>
      <c r="Q154" s="360" t="s">
        <v>47</v>
      </c>
      <c r="R154" s="554" t="s">
        <v>2525</v>
      </c>
      <c r="S154" s="287"/>
      <c r="T154" s="287"/>
      <c r="U154" s="287"/>
      <c r="V154" s="287"/>
      <c r="W154" s="287"/>
      <c r="X154" s="287"/>
      <c r="Y154" s="287"/>
      <c r="Z154" s="287"/>
      <c r="AA154" s="287"/>
      <c r="AB154" s="287"/>
      <c r="AC154" s="287"/>
      <c r="AD154" s="287"/>
      <c r="AE154" s="287"/>
      <c r="AF154" s="287"/>
    </row>
    <row r="155" spans="1:32" ht="267.75" customHeight="1">
      <c r="A155" s="118" t="s">
        <v>834</v>
      </c>
      <c r="B155" s="183" t="s">
        <v>23</v>
      </c>
      <c r="C155" s="188" t="s">
        <v>1615</v>
      </c>
      <c r="D155" s="189" t="s">
        <v>1616</v>
      </c>
      <c r="E155" s="189" t="s">
        <v>1617</v>
      </c>
      <c r="F155" s="189" t="s">
        <v>1618</v>
      </c>
      <c r="G155" s="189" t="s">
        <v>1619</v>
      </c>
      <c r="H155" s="189" t="s">
        <v>1621</v>
      </c>
      <c r="I155" s="189" t="s">
        <v>1622</v>
      </c>
      <c r="J155" s="189" t="s">
        <v>1623</v>
      </c>
      <c r="K155" s="189" t="s">
        <v>1623</v>
      </c>
      <c r="L155" s="189">
        <v>1</v>
      </c>
      <c r="M155" s="190">
        <v>44776</v>
      </c>
      <c r="N155" s="190">
        <v>44788</v>
      </c>
      <c r="O155" s="358">
        <v>1</v>
      </c>
      <c r="P155" s="550" t="s">
        <v>1717</v>
      </c>
      <c r="Q155" s="363" t="s">
        <v>27</v>
      </c>
      <c r="R155" s="550" t="s">
        <v>2611</v>
      </c>
      <c r="S155" s="287"/>
      <c r="T155" s="287"/>
      <c r="U155" s="287"/>
      <c r="V155" s="287"/>
      <c r="W155" s="287"/>
      <c r="X155" s="287"/>
      <c r="Y155" s="287"/>
      <c r="Z155" s="287"/>
      <c r="AA155" s="287"/>
      <c r="AB155" s="287"/>
      <c r="AC155" s="287"/>
      <c r="AD155" s="287"/>
      <c r="AE155" s="287"/>
      <c r="AF155" s="287"/>
    </row>
    <row r="156" spans="1:32" ht="267.75" customHeight="1">
      <c r="A156" s="118" t="s">
        <v>841</v>
      </c>
      <c r="B156" s="183" t="s">
        <v>23</v>
      </c>
      <c r="C156" s="188" t="s">
        <v>1624</v>
      </c>
      <c r="D156" s="189" t="s">
        <v>1616</v>
      </c>
      <c r="E156" s="189" t="s">
        <v>1617</v>
      </c>
      <c r="F156" s="189" t="s">
        <v>1618</v>
      </c>
      <c r="G156" s="189" t="s">
        <v>1619</v>
      </c>
      <c r="H156" s="189" t="s">
        <v>1621</v>
      </c>
      <c r="I156" s="189" t="s">
        <v>1625</v>
      </c>
      <c r="J156" s="189" t="s">
        <v>195</v>
      </c>
      <c r="K156" s="189" t="s">
        <v>195</v>
      </c>
      <c r="L156" s="189">
        <v>1</v>
      </c>
      <c r="M156" s="190">
        <v>44776</v>
      </c>
      <c r="N156" s="190">
        <v>44788</v>
      </c>
      <c r="O156" s="605">
        <v>0.19</v>
      </c>
      <c r="P156" s="606" t="s">
        <v>2301</v>
      </c>
      <c r="Q156" s="363" t="s">
        <v>47</v>
      </c>
      <c r="R156" s="550" t="s">
        <v>2525</v>
      </c>
      <c r="S156" s="287" t="s">
        <v>1725</v>
      </c>
      <c r="T156" s="287"/>
      <c r="U156" s="287"/>
      <c r="V156" s="287"/>
      <c r="W156" s="287"/>
      <c r="X156" s="287"/>
      <c r="Y156" s="287"/>
      <c r="Z156" s="287"/>
      <c r="AA156" s="287"/>
      <c r="AB156" s="287"/>
      <c r="AC156" s="287"/>
      <c r="AD156" s="287"/>
      <c r="AE156" s="287"/>
      <c r="AF156" s="287"/>
    </row>
    <row r="157" spans="1:32" ht="132.75" customHeight="1">
      <c r="A157" s="118" t="s">
        <v>844</v>
      </c>
      <c r="B157" s="183" t="s">
        <v>23</v>
      </c>
      <c r="C157" s="188" t="s">
        <v>1624</v>
      </c>
      <c r="D157" s="189" t="s">
        <v>1626</v>
      </c>
      <c r="E157" s="189" t="s">
        <v>1617</v>
      </c>
      <c r="F157" s="189" t="s">
        <v>1618</v>
      </c>
      <c r="G157" s="189" t="s">
        <v>1619</v>
      </c>
      <c r="H157" s="189" t="s">
        <v>1621</v>
      </c>
      <c r="I157" s="189" t="s">
        <v>1627</v>
      </c>
      <c r="J157" s="189" t="s">
        <v>1628</v>
      </c>
      <c r="K157" s="189" t="s">
        <v>1628</v>
      </c>
      <c r="L157" s="189">
        <v>1</v>
      </c>
      <c r="M157" s="190">
        <v>44776</v>
      </c>
      <c r="N157" s="190">
        <v>44788</v>
      </c>
      <c r="O157" s="364">
        <v>0.98</v>
      </c>
      <c r="P157" s="556" t="s">
        <v>2225</v>
      </c>
      <c r="Q157" s="363" t="s">
        <v>27</v>
      </c>
      <c r="R157" s="550" t="s">
        <v>2631</v>
      </c>
      <c r="S157" s="287"/>
      <c r="T157" s="287"/>
      <c r="U157" s="287"/>
      <c r="V157" s="287"/>
      <c r="W157" s="287"/>
      <c r="X157" s="287"/>
      <c r="Y157" s="287"/>
      <c r="Z157" s="287"/>
      <c r="AA157" s="287"/>
      <c r="AB157" s="287"/>
      <c r="AC157" s="287"/>
      <c r="AD157" s="287"/>
      <c r="AE157" s="287"/>
      <c r="AF157" s="287"/>
    </row>
    <row r="158" spans="1:32" ht="132.75" customHeight="1">
      <c r="A158" s="118" t="s">
        <v>846</v>
      </c>
      <c r="B158" s="183" t="s">
        <v>23</v>
      </c>
      <c r="C158" s="188" t="s">
        <v>1629</v>
      </c>
      <c r="D158" s="189" t="s">
        <v>1630</v>
      </c>
      <c r="E158" s="189" t="s">
        <v>1631</v>
      </c>
      <c r="F158" s="189" t="s">
        <v>1618</v>
      </c>
      <c r="G158" s="189" t="s">
        <v>1619</v>
      </c>
      <c r="H158" s="189" t="s">
        <v>1621</v>
      </c>
      <c r="I158" s="189" t="s">
        <v>1632</v>
      </c>
      <c r="J158" s="189" t="s">
        <v>1633</v>
      </c>
      <c r="K158" s="189" t="s">
        <v>1633</v>
      </c>
      <c r="L158" s="189">
        <v>1</v>
      </c>
      <c r="M158" s="190">
        <v>44776</v>
      </c>
      <c r="N158" s="190">
        <v>44788</v>
      </c>
      <c r="O158" s="364">
        <v>0.98</v>
      </c>
      <c r="P158" s="556" t="s">
        <v>2226</v>
      </c>
      <c r="Q158" s="364" t="s">
        <v>27</v>
      </c>
      <c r="R158" s="550" t="s">
        <v>2632</v>
      </c>
      <c r="S158" s="287"/>
      <c r="T158" s="287"/>
      <c r="U158" s="287"/>
      <c r="V158" s="287"/>
      <c r="W158" s="287"/>
      <c r="X158" s="287"/>
      <c r="Y158" s="287"/>
      <c r="Z158" s="287"/>
      <c r="AA158" s="287"/>
      <c r="AB158" s="287"/>
      <c r="AC158" s="287"/>
      <c r="AD158" s="287"/>
      <c r="AE158" s="287"/>
      <c r="AF158" s="287"/>
    </row>
    <row r="159" spans="1:32" ht="155.25" customHeight="1">
      <c r="A159" s="118" t="s">
        <v>848</v>
      </c>
      <c r="B159" s="183" t="s">
        <v>23</v>
      </c>
      <c r="C159" s="188" t="s">
        <v>1634</v>
      </c>
      <c r="D159" s="189" t="s">
        <v>1635</v>
      </c>
      <c r="E159" s="189" t="s">
        <v>1636</v>
      </c>
      <c r="F159" s="189" t="s">
        <v>1618</v>
      </c>
      <c r="G159" s="189" t="s">
        <v>1619</v>
      </c>
      <c r="H159" s="189" t="s">
        <v>1621</v>
      </c>
      <c r="I159" s="189" t="s">
        <v>1620</v>
      </c>
      <c r="J159" s="189" t="s">
        <v>1623</v>
      </c>
      <c r="K159" s="189" t="s">
        <v>1623</v>
      </c>
      <c r="L159" s="189">
        <v>1</v>
      </c>
      <c r="M159" s="190">
        <v>44776</v>
      </c>
      <c r="N159" s="190">
        <v>44788</v>
      </c>
      <c r="O159" s="364">
        <v>1</v>
      </c>
      <c r="P159" s="556" t="s">
        <v>1741</v>
      </c>
      <c r="Q159" s="363" t="s">
        <v>27</v>
      </c>
      <c r="R159" s="550" t="s">
        <v>2611</v>
      </c>
      <c r="S159" s="287"/>
      <c r="T159" s="287"/>
      <c r="U159" s="287"/>
      <c r="V159" s="287"/>
      <c r="W159" s="287"/>
      <c r="X159" s="287"/>
      <c r="Y159" s="287"/>
      <c r="Z159" s="287"/>
      <c r="AA159" s="287"/>
      <c r="AB159" s="287"/>
      <c r="AC159" s="287"/>
      <c r="AD159" s="287"/>
      <c r="AE159" s="287"/>
      <c r="AF159" s="287"/>
    </row>
    <row r="160" spans="1:32" ht="149.25" customHeight="1">
      <c r="A160" s="118" t="s">
        <v>850</v>
      </c>
      <c r="B160" s="183" t="s">
        <v>23</v>
      </c>
      <c r="C160" s="188" t="s">
        <v>1634</v>
      </c>
      <c r="D160" s="189" t="s">
        <v>1635</v>
      </c>
      <c r="E160" s="189" t="s">
        <v>1636</v>
      </c>
      <c r="F160" s="189" t="s">
        <v>1618</v>
      </c>
      <c r="G160" s="189" t="s">
        <v>1619</v>
      </c>
      <c r="H160" s="189" t="s">
        <v>1621</v>
      </c>
      <c r="I160" s="189" t="s">
        <v>1637</v>
      </c>
      <c r="J160" s="189" t="s">
        <v>1638</v>
      </c>
      <c r="K160" s="189" t="s">
        <v>1638</v>
      </c>
      <c r="L160" s="189">
        <v>1</v>
      </c>
      <c r="M160" s="190">
        <v>44776</v>
      </c>
      <c r="N160" s="190">
        <v>44788</v>
      </c>
      <c r="O160" s="364">
        <v>0.98</v>
      </c>
      <c r="P160" s="556" t="s">
        <v>2227</v>
      </c>
      <c r="Q160" s="364" t="s">
        <v>27</v>
      </c>
      <c r="R160" s="550" t="s">
        <v>2632</v>
      </c>
      <c r="S160" s="287"/>
      <c r="T160" s="287"/>
      <c r="U160" s="287"/>
      <c r="V160" s="287"/>
      <c r="W160" s="287"/>
      <c r="X160" s="287"/>
      <c r="Y160" s="287"/>
      <c r="Z160" s="287"/>
      <c r="AA160" s="287"/>
      <c r="AB160" s="287"/>
      <c r="AC160" s="287"/>
      <c r="AD160" s="287"/>
      <c r="AE160" s="287"/>
      <c r="AF160" s="287"/>
    </row>
    <row r="161" spans="1:32" ht="149.25" customHeight="1">
      <c r="A161" s="118" t="s">
        <v>852</v>
      </c>
      <c r="B161" s="183" t="s">
        <v>23</v>
      </c>
      <c r="C161" s="188" t="s">
        <v>1987</v>
      </c>
      <c r="D161" s="218" t="s">
        <v>1988</v>
      </c>
      <c r="E161" s="218" t="s">
        <v>1989</v>
      </c>
      <c r="F161" s="218" t="s">
        <v>648</v>
      </c>
      <c r="G161" s="235" t="s">
        <v>45</v>
      </c>
      <c r="H161" s="218" t="s">
        <v>1990</v>
      </c>
      <c r="I161" s="236" t="s">
        <v>1991</v>
      </c>
      <c r="J161" s="218" t="s">
        <v>1990</v>
      </c>
      <c r="K161" s="237" t="s">
        <v>1992</v>
      </c>
      <c r="L161" s="237">
        <v>1</v>
      </c>
      <c r="M161" s="238">
        <v>44935</v>
      </c>
      <c r="N161" s="190">
        <v>45273</v>
      </c>
      <c r="O161" s="364">
        <v>0.98</v>
      </c>
      <c r="P161" s="556" t="s">
        <v>2302</v>
      </c>
      <c r="Q161" s="364" t="s">
        <v>27</v>
      </c>
      <c r="R161" s="550" t="s">
        <v>2632</v>
      </c>
      <c r="S161" s="287"/>
      <c r="T161" s="287"/>
      <c r="U161" s="287"/>
      <c r="V161" s="287"/>
      <c r="W161" s="287"/>
      <c r="X161" s="287"/>
      <c r="Y161" s="287"/>
      <c r="Z161" s="287"/>
      <c r="AA161" s="287"/>
      <c r="AB161" s="287"/>
      <c r="AC161" s="287"/>
      <c r="AD161" s="287"/>
      <c r="AE161" s="287"/>
      <c r="AF161" s="287"/>
    </row>
    <row r="162" spans="1:32" ht="149.25" customHeight="1">
      <c r="A162" s="118" t="s">
        <v>854</v>
      </c>
      <c r="B162" s="183" t="s">
        <v>23</v>
      </c>
      <c r="C162" s="188" t="s">
        <v>1987</v>
      </c>
      <c r="D162" s="218" t="s">
        <v>1988</v>
      </c>
      <c r="E162" s="218" t="s">
        <v>1989</v>
      </c>
      <c r="F162" s="218" t="s">
        <v>648</v>
      </c>
      <c r="G162" s="235" t="s">
        <v>45</v>
      </c>
      <c r="H162" s="218" t="s">
        <v>1993</v>
      </c>
      <c r="I162" s="236" t="s">
        <v>1991</v>
      </c>
      <c r="J162" s="218" t="s">
        <v>1993</v>
      </c>
      <c r="K162" s="237" t="s">
        <v>1994</v>
      </c>
      <c r="L162" s="237">
        <v>1</v>
      </c>
      <c r="M162" s="238">
        <v>44935</v>
      </c>
      <c r="N162" s="190">
        <v>45273</v>
      </c>
      <c r="O162" s="364">
        <v>0.98</v>
      </c>
      <c r="P162" s="556" t="s">
        <v>2303</v>
      </c>
      <c r="Q162" s="364" t="s">
        <v>27</v>
      </c>
      <c r="R162" s="550" t="s">
        <v>2633</v>
      </c>
      <c r="S162" s="287"/>
      <c r="T162" s="287"/>
      <c r="U162" s="287"/>
      <c r="V162" s="287"/>
      <c r="W162" s="287"/>
      <c r="X162" s="287"/>
      <c r="Y162" s="287"/>
      <c r="Z162" s="287"/>
      <c r="AA162" s="287"/>
      <c r="AB162" s="287"/>
      <c r="AC162" s="287"/>
      <c r="AD162" s="287"/>
      <c r="AE162" s="287"/>
      <c r="AF162" s="287"/>
    </row>
    <row r="163" spans="1:32" ht="149.25" customHeight="1">
      <c r="A163" s="118" t="s">
        <v>857</v>
      </c>
      <c r="B163" s="183" t="s">
        <v>23</v>
      </c>
      <c r="C163" s="188" t="s">
        <v>1987</v>
      </c>
      <c r="D163" s="218" t="s">
        <v>1988</v>
      </c>
      <c r="E163" s="218" t="s">
        <v>1989</v>
      </c>
      <c r="F163" s="218" t="s">
        <v>648</v>
      </c>
      <c r="G163" s="235" t="s">
        <v>45</v>
      </c>
      <c r="H163" s="218" t="s">
        <v>1995</v>
      </c>
      <c r="I163" s="236" t="s">
        <v>1991</v>
      </c>
      <c r="J163" s="218" t="s">
        <v>1995</v>
      </c>
      <c r="K163" s="237" t="s">
        <v>1996</v>
      </c>
      <c r="L163" s="237">
        <v>1</v>
      </c>
      <c r="M163" s="238">
        <v>44935</v>
      </c>
      <c r="N163" s="238">
        <v>45273</v>
      </c>
      <c r="O163" s="364">
        <v>0.98</v>
      </c>
      <c r="P163" s="556" t="s">
        <v>2304</v>
      </c>
      <c r="Q163" s="364" t="s">
        <v>27</v>
      </c>
      <c r="R163" s="550" t="s">
        <v>2596</v>
      </c>
      <c r="S163" s="287"/>
      <c r="T163" s="287"/>
      <c r="U163" s="287"/>
      <c r="V163" s="287"/>
      <c r="W163" s="287"/>
      <c r="X163" s="287"/>
      <c r="Y163" s="287"/>
      <c r="Z163" s="287"/>
      <c r="AA163" s="287"/>
      <c r="AB163" s="287"/>
      <c r="AC163" s="287"/>
      <c r="AD163" s="287"/>
      <c r="AE163" s="287"/>
      <c r="AF163" s="287"/>
    </row>
    <row r="164" spans="1:32" ht="149.25" customHeight="1">
      <c r="A164" s="118" t="s">
        <v>860</v>
      </c>
      <c r="B164" s="183" t="s">
        <v>23</v>
      </c>
      <c r="C164" s="188" t="s">
        <v>1987</v>
      </c>
      <c r="D164" s="218" t="s">
        <v>1988</v>
      </c>
      <c r="E164" s="218" t="s">
        <v>1989</v>
      </c>
      <c r="F164" s="218" t="s">
        <v>648</v>
      </c>
      <c r="G164" s="235" t="s">
        <v>45</v>
      </c>
      <c r="H164" s="218" t="s">
        <v>1997</v>
      </c>
      <c r="I164" s="236" t="s">
        <v>1991</v>
      </c>
      <c r="J164" s="218" t="s">
        <v>1997</v>
      </c>
      <c r="K164" s="237" t="s">
        <v>1992</v>
      </c>
      <c r="L164" s="237">
        <v>1</v>
      </c>
      <c r="M164" s="238">
        <v>44927</v>
      </c>
      <c r="N164" s="238">
        <v>45273</v>
      </c>
      <c r="O164" s="364">
        <v>0.8</v>
      </c>
      <c r="P164" s="556" t="s">
        <v>2305</v>
      </c>
      <c r="Q164" s="364" t="s">
        <v>27</v>
      </c>
      <c r="R164" s="550" t="s">
        <v>2634</v>
      </c>
      <c r="S164" s="287"/>
      <c r="T164" s="287"/>
      <c r="U164" s="287"/>
      <c r="V164" s="287"/>
      <c r="W164" s="287"/>
      <c r="X164" s="287"/>
      <c r="Y164" s="287"/>
      <c r="Z164" s="287"/>
      <c r="AA164" s="287"/>
      <c r="AB164" s="287"/>
      <c r="AC164" s="287"/>
      <c r="AD164" s="287"/>
      <c r="AE164" s="287"/>
      <c r="AF164" s="287"/>
    </row>
    <row r="165" spans="1:32" ht="149.25" customHeight="1">
      <c r="A165" s="118" t="s">
        <v>862</v>
      </c>
      <c r="B165" s="183" t="s">
        <v>23</v>
      </c>
      <c r="C165" s="188" t="s">
        <v>1987</v>
      </c>
      <c r="D165" s="239" t="s">
        <v>1998</v>
      </c>
      <c r="E165" s="239" t="s">
        <v>1999</v>
      </c>
      <c r="F165" s="218" t="s">
        <v>648</v>
      </c>
      <c r="G165" s="235" t="s">
        <v>45</v>
      </c>
      <c r="H165" s="218" t="s">
        <v>2000</v>
      </c>
      <c r="I165" s="236" t="s">
        <v>1991</v>
      </c>
      <c r="J165" s="218" t="s">
        <v>2000</v>
      </c>
      <c r="K165" s="237" t="s">
        <v>1996</v>
      </c>
      <c r="L165" s="237">
        <v>1</v>
      </c>
      <c r="M165" s="238">
        <v>44935</v>
      </c>
      <c r="N165" s="238">
        <v>44956</v>
      </c>
      <c r="O165" s="364">
        <v>0.98</v>
      </c>
      <c r="P165" s="556" t="s">
        <v>2306</v>
      </c>
      <c r="Q165" s="364" t="s">
        <v>27</v>
      </c>
      <c r="R165" s="550" t="s">
        <v>2632</v>
      </c>
      <c r="S165" s="287"/>
      <c r="T165" s="287"/>
      <c r="U165" s="287"/>
      <c r="V165" s="287"/>
      <c r="W165" s="287"/>
      <c r="X165" s="287"/>
      <c r="Y165" s="287"/>
      <c r="Z165" s="287"/>
      <c r="AA165" s="287"/>
      <c r="AB165" s="287"/>
      <c r="AC165" s="287"/>
      <c r="AD165" s="287"/>
      <c r="AE165" s="287"/>
      <c r="AF165" s="287"/>
    </row>
    <row r="166" spans="1:32" ht="149.25" customHeight="1">
      <c r="A166" s="118" t="s">
        <v>868</v>
      </c>
      <c r="B166" s="183" t="s">
        <v>23</v>
      </c>
      <c r="C166" s="188" t="s">
        <v>2001</v>
      </c>
      <c r="D166" s="239" t="s">
        <v>1998</v>
      </c>
      <c r="E166" s="239" t="s">
        <v>1999</v>
      </c>
      <c r="F166" s="218" t="s">
        <v>648</v>
      </c>
      <c r="G166" s="235" t="s">
        <v>45</v>
      </c>
      <c r="H166" s="218" t="s">
        <v>2002</v>
      </c>
      <c r="I166" s="236" t="s">
        <v>1991</v>
      </c>
      <c r="J166" s="218" t="s">
        <v>2002</v>
      </c>
      <c r="K166" s="237" t="s">
        <v>2003</v>
      </c>
      <c r="L166" s="237">
        <v>1</v>
      </c>
      <c r="M166" s="238">
        <v>44935</v>
      </c>
      <c r="N166" s="238">
        <v>44956</v>
      </c>
      <c r="O166" s="364">
        <v>0.19</v>
      </c>
      <c r="P166" s="556" t="s">
        <v>2307</v>
      </c>
      <c r="Q166" s="365" t="s">
        <v>47</v>
      </c>
      <c r="R166" s="550" t="s">
        <v>2635</v>
      </c>
      <c r="S166" s="287"/>
      <c r="T166" s="287"/>
      <c r="U166" s="287"/>
      <c r="V166" s="287"/>
      <c r="W166" s="287"/>
      <c r="X166" s="287"/>
      <c r="Y166" s="287"/>
      <c r="Z166" s="287"/>
      <c r="AA166" s="287"/>
      <c r="AB166" s="287"/>
      <c r="AC166" s="287"/>
      <c r="AD166" s="287"/>
      <c r="AE166" s="287"/>
      <c r="AF166" s="287"/>
    </row>
    <row r="167" spans="1:32" ht="149.25" customHeight="1">
      <c r="A167" s="118" t="s">
        <v>875</v>
      </c>
      <c r="B167" s="183" t="s">
        <v>23</v>
      </c>
      <c r="C167" s="188" t="s">
        <v>2001</v>
      </c>
      <c r="D167" s="239" t="s">
        <v>1998</v>
      </c>
      <c r="E167" s="239" t="s">
        <v>1999</v>
      </c>
      <c r="F167" s="218" t="s">
        <v>648</v>
      </c>
      <c r="G167" s="235" t="s">
        <v>45</v>
      </c>
      <c r="H167" s="218" t="s">
        <v>2004</v>
      </c>
      <c r="I167" s="236" t="s">
        <v>1991</v>
      </c>
      <c r="J167" s="218" t="s">
        <v>2004</v>
      </c>
      <c r="K167" s="237" t="s">
        <v>2005</v>
      </c>
      <c r="L167" s="237">
        <v>1</v>
      </c>
      <c r="M167" s="238">
        <v>44956</v>
      </c>
      <c r="N167" s="238">
        <v>45273</v>
      </c>
      <c r="O167" s="364">
        <v>0.19</v>
      </c>
      <c r="P167" s="556" t="s">
        <v>2308</v>
      </c>
      <c r="Q167" s="365" t="s">
        <v>47</v>
      </c>
      <c r="R167" s="550" t="s">
        <v>2312</v>
      </c>
      <c r="S167" s="287"/>
      <c r="T167" s="287"/>
      <c r="U167" s="287"/>
      <c r="V167" s="287"/>
      <c r="W167" s="287"/>
      <c r="X167" s="287"/>
      <c r="Y167" s="287"/>
      <c r="Z167" s="287"/>
      <c r="AA167" s="287"/>
      <c r="AB167" s="287"/>
      <c r="AC167" s="287"/>
      <c r="AD167" s="287"/>
      <c r="AE167" s="287"/>
      <c r="AF167" s="287"/>
    </row>
    <row r="168" spans="1:32" ht="149.25" customHeight="1">
      <c r="A168" s="118" t="s">
        <v>881</v>
      </c>
      <c r="B168" s="183" t="s">
        <v>23</v>
      </c>
      <c r="C168" s="188" t="s">
        <v>2006</v>
      </c>
      <c r="D168" s="218" t="s">
        <v>2007</v>
      </c>
      <c r="E168" s="218" t="s">
        <v>2008</v>
      </c>
      <c r="F168" s="218" t="s">
        <v>648</v>
      </c>
      <c r="G168" s="235" t="s">
        <v>45</v>
      </c>
      <c r="H168" s="218" t="s">
        <v>2009</v>
      </c>
      <c r="I168" s="236" t="s">
        <v>1991</v>
      </c>
      <c r="J168" s="218" t="s">
        <v>2009</v>
      </c>
      <c r="K168" s="237" t="s">
        <v>2010</v>
      </c>
      <c r="L168" s="237">
        <v>1</v>
      </c>
      <c r="M168" s="238">
        <v>44935</v>
      </c>
      <c r="N168" s="238">
        <v>44956</v>
      </c>
      <c r="O168" s="364">
        <v>0.98</v>
      </c>
      <c r="P168" s="556" t="s">
        <v>2309</v>
      </c>
      <c r="Q168" s="365" t="s">
        <v>27</v>
      </c>
      <c r="R168" s="550" t="s">
        <v>2636</v>
      </c>
      <c r="S168" s="287"/>
      <c r="T168" s="287"/>
      <c r="U168" s="287"/>
      <c r="V168" s="287"/>
      <c r="W168" s="287"/>
      <c r="X168" s="287"/>
      <c r="Y168" s="287"/>
      <c r="Z168" s="287"/>
      <c r="AA168" s="287"/>
      <c r="AB168" s="287"/>
      <c r="AC168" s="287"/>
      <c r="AD168" s="287"/>
      <c r="AE168" s="287"/>
      <c r="AF168" s="287"/>
    </row>
    <row r="169" spans="1:32" ht="149.25" customHeight="1">
      <c r="A169" s="118" t="s">
        <v>885</v>
      </c>
      <c r="B169" s="183" t="s">
        <v>23</v>
      </c>
      <c r="C169" s="188" t="s">
        <v>2006</v>
      </c>
      <c r="D169" s="218" t="s">
        <v>2007</v>
      </c>
      <c r="E169" s="218" t="s">
        <v>2008</v>
      </c>
      <c r="F169" s="218" t="s">
        <v>648</v>
      </c>
      <c r="G169" s="235" t="s">
        <v>45</v>
      </c>
      <c r="H169" s="218" t="s">
        <v>2011</v>
      </c>
      <c r="I169" s="236" t="s">
        <v>1991</v>
      </c>
      <c r="J169" s="218" t="s">
        <v>2011</v>
      </c>
      <c r="K169" s="237" t="s">
        <v>2012</v>
      </c>
      <c r="L169" s="237">
        <v>1</v>
      </c>
      <c r="M169" s="238">
        <v>44935</v>
      </c>
      <c r="N169" s="238">
        <v>44956</v>
      </c>
      <c r="O169" s="364">
        <v>0.98</v>
      </c>
      <c r="P169" s="556" t="s">
        <v>2310</v>
      </c>
      <c r="Q169" s="365" t="s">
        <v>27</v>
      </c>
      <c r="R169" s="550" t="s">
        <v>2637</v>
      </c>
      <c r="S169" s="287"/>
      <c r="T169" s="287"/>
      <c r="U169" s="287"/>
      <c r="V169" s="287"/>
      <c r="W169" s="287"/>
      <c r="X169" s="287"/>
      <c r="Y169" s="287"/>
      <c r="Z169" s="287"/>
      <c r="AA169" s="287"/>
      <c r="AB169" s="287"/>
      <c r="AC169" s="287"/>
      <c r="AD169" s="287"/>
      <c r="AE169" s="287"/>
      <c r="AF169" s="287"/>
    </row>
    <row r="170" spans="1:32" ht="149.25" customHeight="1">
      <c r="A170" s="118" t="s">
        <v>891</v>
      </c>
      <c r="B170" s="183" t="s">
        <v>23</v>
      </c>
      <c r="C170" s="188" t="s">
        <v>2006</v>
      </c>
      <c r="D170" s="218" t="s">
        <v>2007</v>
      </c>
      <c r="E170" s="218" t="s">
        <v>2008</v>
      </c>
      <c r="F170" s="218" t="s">
        <v>648</v>
      </c>
      <c r="G170" s="235" t="s">
        <v>45</v>
      </c>
      <c r="H170" s="218" t="s">
        <v>2013</v>
      </c>
      <c r="I170" s="236" t="s">
        <v>1991</v>
      </c>
      <c r="J170" s="218" t="s">
        <v>2013</v>
      </c>
      <c r="K170" s="237" t="s">
        <v>2014</v>
      </c>
      <c r="L170" s="237">
        <v>1</v>
      </c>
      <c r="M170" s="238">
        <v>44956</v>
      </c>
      <c r="N170" s="238">
        <v>44985</v>
      </c>
      <c r="O170" s="364">
        <v>0.98</v>
      </c>
      <c r="P170" s="556" t="s">
        <v>2311</v>
      </c>
      <c r="Q170" s="365" t="s">
        <v>27</v>
      </c>
      <c r="R170" s="550" t="s">
        <v>2632</v>
      </c>
      <c r="S170" s="287"/>
      <c r="T170" s="287"/>
      <c r="U170" s="287"/>
      <c r="V170" s="287"/>
      <c r="W170" s="287"/>
      <c r="X170" s="287"/>
      <c r="Y170" s="287"/>
      <c r="Z170" s="287"/>
      <c r="AA170" s="287"/>
      <c r="AB170" s="287"/>
      <c r="AC170" s="287"/>
      <c r="AD170" s="287"/>
      <c r="AE170" s="287"/>
      <c r="AF170" s="287"/>
    </row>
    <row r="171" spans="1:32" ht="235.5" customHeight="1">
      <c r="A171" s="118" t="s">
        <v>1418</v>
      </c>
      <c r="B171" s="403" t="s">
        <v>23</v>
      </c>
      <c r="C171" s="839" t="s">
        <v>744</v>
      </c>
      <c r="D171" s="830" t="s">
        <v>745</v>
      </c>
      <c r="E171" s="830" t="s">
        <v>746</v>
      </c>
      <c r="F171" s="842" t="s">
        <v>747</v>
      </c>
      <c r="G171" s="830" t="s">
        <v>171</v>
      </c>
      <c r="H171" s="404" t="s">
        <v>748</v>
      </c>
      <c r="I171" s="830" t="s">
        <v>749</v>
      </c>
      <c r="J171" s="404" t="s">
        <v>750</v>
      </c>
      <c r="K171" s="404" t="s">
        <v>751</v>
      </c>
      <c r="L171" s="405">
        <v>1</v>
      </c>
      <c r="M171" s="406">
        <v>42767</v>
      </c>
      <c r="N171" s="406">
        <v>42428</v>
      </c>
      <c r="O171" s="407">
        <v>0.55000000000000004</v>
      </c>
      <c r="P171" s="608" t="s">
        <v>2236</v>
      </c>
      <c r="Q171" s="607" t="s">
        <v>47</v>
      </c>
      <c r="R171" s="611" t="s">
        <v>2638</v>
      </c>
      <c r="S171" s="287"/>
      <c r="T171" s="287"/>
      <c r="U171" s="287"/>
      <c r="V171" s="287"/>
      <c r="W171" s="287"/>
      <c r="X171" s="287"/>
      <c r="Y171" s="287"/>
      <c r="Z171" s="287"/>
      <c r="AA171" s="287"/>
      <c r="AB171" s="287"/>
      <c r="AC171" s="287"/>
      <c r="AD171" s="287"/>
      <c r="AE171" s="287"/>
      <c r="AF171" s="287"/>
    </row>
    <row r="172" spans="1:32" ht="133.5" customHeight="1">
      <c r="A172" s="118" t="s">
        <v>1419</v>
      </c>
      <c r="B172" s="403" t="s">
        <v>23</v>
      </c>
      <c r="C172" s="840"/>
      <c r="D172" s="831"/>
      <c r="E172" s="831"/>
      <c r="F172" s="831"/>
      <c r="G172" s="831"/>
      <c r="H172" s="404" t="s">
        <v>753</v>
      </c>
      <c r="I172" s="831"/>
      <c r="J172" s="404" t="s">
        <v>754</v>
      </c>
      <c r="K172" s="404" t="s">
        <v>755</v>
      </c>
      <c r="L172" s="405">
        <v>1</v>
      </c>
      <c r="M172" s="406">
        <v>42795</v>
      </c>
      <c r="N172" s="406">
        <v>42825</v>
      </c>
      <c r="O172" s="407">
        <v>0.55000000000000004</v>
      </c>
      <c r="P172" s="608" t="s">
        <v>2324</v>
      </c>
      <c r="Q172" s="408" t="s">
        <v>47</v>
      </c>
      <c r="R172" s="611" t="s">
        <v>2638</v>
      </c>
      <c r="S172" s="287"/>
      <c r="T172" s="287"/>
      <c r="U172" s="287"/>
      <c r="V172" s="287"/>
      <c r="W172" s="287"/>
      <c r="X172" s="287"/>
      <c r="Y172" s="287"/>
      <c r="Z172" s="287"/>
      <c r="AA172" s="287"/>
      <c r="AB172" s="287"/>
      <c r="AC172" s="287"/>
      <c r="AD172" s="287"/>
      <c r="AE172" s="287"/>
      <c r="AF172" s="287"/>
    </row>
    <row r="173" spans="1:32" ht="133.5" customHeight="1">
      <c r="A173" s="118" t="s">
        <v>1420</v>
      </c>
      <c r="B173" s="403" t="s">
        <v>23</v>
      </c>
      <c r="C173" s="840"/>
      <c r="D173" s="831"/>
      <c r="E173" s="831"/>
      <c r="F173" s="831"/>
      <c r="G173" s="831"/>
      <c r="H173" s="404" t="s">
        <v>757</v>
      </c>
      <c r="I173" s="831"/>
      <c r="J173" s="404" t="s">
        <v>758</v>
      </c>
      <c r="K173" s="404" t="s">
        <v>759</v>
      </c>
      <c r="L173" s="405">
        <v>1</v>
      </c>
      <c r="M173" s="406">
        <v>42826</v>
      </c>
      <c r="N173" s="406">
        <v>42853</v>
      </c>
      <c r="O173" s="407">
        <v>0.55000000000000004</v>
      </c>
      <c r="P173" s="608" t="s">
        <v>2324</v>
      </c>
      <c r="Q173" s="408" t="s">
        <v>47</v>
      </c>
      <c r="R173" s="611" t="s">
        <v>2638</v>
      </c>
      <c r="S173" s="287"/>
      <c r="T173" s="287"/>
      <c r="U173" s="287"/>
      <c r="V173" s="287"/>
      <c r="W173" s="287"/>
      <c r="X173" s="287"/>
      <c r="Y173" s="287"/>
      <c r="Z173" s="287"/>
      <c r="AA173" s="287"/>
      <c r="AB173" s="287"/>
      <c r="AC173" s="287"/>
      <c r="AD173" s="287"/>
      <c r="AE173" s="287"/>
      <c r="AF173" s="287"/>
    </row>
    <row r="174" spans="1:32" ht="239.25" customHeight="1">
      <c r="A174" s="118" t="s">
        <v>1421</v>
      </c>
      <c r="B174" s="403" t="s">
        <v>23</v>
      </c>
      <c r="C174" s="841"/>
      <c r="D174" s="832"/>
      <c r="E174" s="832"/>
      <c r="F174" s="832"/>
      <c r="G174" s="832"/>
      <c r="H174" s="404" t="s">
        <v>761</v>
      </c>
      <c r="I174" s="832"/>
      <c r="J174" s="404" t="s">
        <v>762</v>
      </c>
      <c r="K174" s="404" t="s">
        <v>763</v>
      </c>
      <c r="L174" s="405">
        <v>1</v>
      </c>
      <c r="M174" s="406">
        <v>42856</v>
      </c>
      <c r="N174" s="406">
        <v>42916</v>
      </c>
      <c r="O174" s="407">
        <v>0.55000000000000004</v>
      </c>
      <c r="P174" s="608" t="s">
        <v>2236</v>
      </c>
      <c r="Q174" s="408" t="s">
        <v>47</v>
      </c>
      <c r="R174" s="611" t="s">
        <v>2638</v>
      </c>
      <c r="S174" s="287"/>
      <c r="T174" s="287"/>
      <c r="U174" s="287"/>
      <c r="V174" s="287"/>
      <c r="W174" s="287"/>
      <c r="X174" s="287"/>
      <c r="Y174" s="287"/>
      <c r="Z174" s="287"/>
      <c r="AA174" s="287"/>
      <c r="AB174" s="287"/>
      <c r="AC174" s="287"/>
      <c r="AD174" s="287"/>
      <c r="AE174" s="287"/>
      <c r="AF174" s="287"/>
    </row>
    <row r="175" spans="1:32" ht="153.75" customHeight="1">
      <c r="A175" s="118" t="s">
        <v>1424</v>
      </c>
      <c r="B175" s="409" t="s">
        <v>23</v>
      </c>
      <c r="C175" s="410" t="s">
        <v>2032</v>
      </c>
      <c r="D175" s="411" t="s">
        <v>2033</v>
      </c>
      <c r="E175" s="411" t="s">
        <v>2034</v>
      </c>
      <c r="F175" s="411" t="s">
        <v>747</v>
      </c>
      <c r="G175" s="411" t="s">
        <v>45</v>
      </c>
      <c r="H175" s="411" t="s">
        <v>2035</v>
      </c>
      <c r="I175" s="411" t="s">
        <v>2036</v>
      </c>
      <c r="J175" s="411" t="s">
        <v>2037</v>
      </c>
      <c r="K175" s="411" t="s">
        <v>2038</v>
      </c>
      <c r="L175" s="412">
        <v>1</v>
      </c>
      <c r="M175" s="410">
        <v>44958</v>
      </c>
      <c r="N175" s="410">
        <v>45291</v>
      </c>
      <c r="O175" s="407">
        <v>0.95</v>
      </c>
      <c r="P175" s="608" t="s">
        <v>2325</v>
      </c>
      <c r="Q175" s="413" t="s">
        <v>27</v>
      </c>
      <c r="R175" s="612" t="s">
        <v>2639</v>
      </c>
      <c r="S175" s="287"/>
      <c r="T175" s="287"/>
      <c r="U175" s="287"/>
      <c r="V175" s="287"/>
      <c r="W175" s="287"/>
      <c r="X175" s="287"/>
      <c r="Y175" s="287"/>
      <c r="Z175" s="287"/>
      <c r="AA175" s="287"/>
      <c r="AB175" s="287"/>
      <c r="AC175" s="287"/>
      <c r="AD175" s="287"/>
      <c r="AE175" s="287"/>
      <c r="AF175" s="287"/>
    </row>
    <row r="176" spans="1:32" ht="153.75" customHeight="1">
      <c r="A176" s="118" t="s">
        <v>1425</v>
      </c>
      <c r="B176" s="409" t="s">
        <v>23</v>
      </c>
      <c r="C176" s="410" t="s">
        <v>2032</v>
      </c>
      <c r="D176" s="411" t="s">
        <v>2033</v>
      </c>
      <c r="E176" s="411" t="s">
        <v>2034</v>
      </c>
      <c r="F176" s="411" t="s">
        <v>747</v>
      </c>
      <c r="G176" s="411" t="s">
        <v>45</v>
      </c>
      <c r="H176" s="411" t="s">
        <v>2035</v>
      </c>
      <c r="I176" s="411" t="s">
        <v>2036</v>
      </c>
      <c r="J176" s="411" t="s">
        <v>2039</v>
      </c>
      <c r="K176" s="411" t="s">
        <v>2038</v>
      </c>
      <c r="L176" s="412">
        <v>1</v>
      </c>
      <c r="M176" s="410">
        <v>44958</v>
      </c>
      <c r="N176" s="410">
        <v>45291</v>
      </c>
      <c r="O176" s="407">
        <v>0.3</v>
      </c>
      <c r="P176" s="608" t="s">
        <v>2326</v>
      </c>
      <c r="Q176" s="413" t="s">
        <v>47</v>
      </c>
      <c r="R176" s="612" t="s">
        <v>2640</v>
      </c>
      <c r="S176" s="287"/>
      <c r="T176" s="287"/>
      <c r="U176" s="287"/>
      <c r="V176" s="287"/>
      <c r="W176" s="287"/>
      <c r="X176" s="287"/>
      <c r="Y176" s="287"/>
      <c r="Z176" s="287"/>
      <c r="AA176" s="287"/>
      <c r="AB176" s="287"/>
      <c r="AC176" s="287"/>
      <c r="AD176" s="287"/>
      <c r="AE176" s="287"/>
      <c r="AF176" s="287"/>
    </row>
    <row r="177" spans="1:32" ht="153.75" customHeight="1">
      <c r="A177" s="118" t="s">
        <v>1426</v>
      </c>
      <c r="B177" s="409" t="s">
        <v>23</v>
      </c>
      <c r="C177" s="410" t="s">
        <v>2040</v>
      </c>
      <c r="D177" s="411" t="s">
        <v>2041</v>
      </c>
      <c r="E177" s="411" t="s">
        <v>2042</v>
      </c>
      <c r="F177" s="411" t="s">
        <v>747</v>
      </c>
      <c r="G177" s="411" t="s">
        <v>45</v>
      </c>
      <c r="H177" s="411" t="s">
        <v>2043</v>
      </c>
      <c r="I177" s="411" t="s">
        <v>2044</v>
      </c>
      <c r="J177" s="411" t="s">
        <v>2045</v>
      </c>
      <c r="K177" s="411" t="s">
        <v>2046</v>
      </c>
      <c r="L177" s="412">
        <v>1</v>
      </c>
      <c r="M177" s="410">
        <v>44958</v>
      </c>
      <c r="N177" s="410">
        <v>45107</v>
      </c>
      <c r="O177" s="407">
        <v>0.2</v>
      </c>
      <c r="P177" s="608" t="s">
        <v>2327</v>
      </c>
      <c r="Q177" s="413" t="s">
        <v>47</v>
      </c>
      <c r="R177" s="612" t="s">
        <v>2331</v>
      </c>
      <c r="S177" s="287"/>
      <c r="T177" s="287"/>
      <c r="U177" s="287"/>
      <c r="V177" s="287"/>
      <c r="W177" s="287"/>
      <c r="X177" s="287"/>
      <c r="Y177" s="287"/>
      <c r="Z177" s="287"/>
      <c r="AA177" s="287"/>
      <c r="AB177" s="287"/>
      <c r="AC177" s="287"/>
      <c r="AD177" s="287"/>
      <c r="AE177" s="287"/>
      <c r="AF177" s="287"/>
    </row>
    <row r="178" spans="1:32" ht="153.75" customHeight="1">
      <c r="A178" s="118" t="s">
        <v>1427</v>
      </c>
      <c r="B178" s="409" t="s">
        <v>23</v>
      </c>
      <c r="C178" s="410" t="s">
        <v>2040</v>
      </c>
      <c r="D178" s="411" t="s">
        <v>2041</v>
      </c>
      <c r="E178" s="411" t="s">
        <v>2042</v>
      </c>
      <c r="F178" s="411" t="s">
        <v>747</v>
      </c>
      <c r="G178" s="411" t="s">
        <v>45</v>
      </c>
      <c r="H178" s="411" t="s">
        <v>2047</v>
      </c>
      <c r="I178" s="411" t="s">
        <v>2044</v>
      </c>
      <c r="J178" s="411" t="s">
        <v>2048</v>
      </c>
      <c r="K178" s="411" t="s">
        <v>2049</v>
      </c>
      <c r="L178" s="412">
        <v>1</v>
      </c>
      <c r="M178" s="410">
        <v>44958</v>
      </c>
      <c r="N178" s="410">
        <v>45107</v>
      </c>
      <c r="O178" s="407">
        <v>0.5</v>
      </c>
      <c r="P178" s="608" t="s">
        <v>2328</v>
      </c>
      <c r="Q178" s="413" t="s">
        <v>47</v>
      </c>
      <c r="R178" s="612" t="s">
        <v>2331</v>
      </c>
      <c r="S178" s="287"/>
      <c r="T178" s="287"/>
      <c r="U178" s="287"/>
      <c r="V178" s="287"/>
      <c r="W178" s="287"/>
      <c r="X178" s="287"/>
      <c r="Y178" s="287"/>
      <c r="Z178" s="287"/>
      <c r="AA178" s="287"/>
      <c r="AB178" s="287"/>
      <c r="AC178" s="287"/>
      <c r="AD178" s="287"/>
      <c r="AE178" s="287"/>
      <c r="AF178" s="287"/>
    </row>
    <row r="179" spans="1:32" ht="153.75" customHeight="1">
      <c r="A179" s="118" t="s">
        <v>1428</v>
      </c>
      <c r="B179" s="409" t="s">
        <v>23</v>
      </c>
      <c r="C179" s="410" t="s">
        <v>2040</v>
      </c>
      <c r="D179" s="411" t="s">
        <v>2041</v>
      </c>
      <c r="E179" s="411" t="s">
        <v>2042</v>
      </c>
      <c r="F179" s="411" t="s">
        <v>747</v>
      </c>
      <c r="G179" s="411" t="s">
        <v>45</v>
      </c>
      <c r="H179" s="411" t="s">
        <v>2043</v>
      </c>
      <c r="I179" s="411" t="s">
        <v>2044</v>
      </c>
      <c r="J179" s="411" t="s">
        <v>2050</v>
      </c>
      <c r="K179" s="411" t="s">
        <v>2049</v>
      </c>
      <c r="L179" s="412">
        <v>1</v>
      </c>
      <c r="M179" s="410">
        <v>44958</v>
      </c>
      <c r="N179" s="410">
        <v>45107</v>
      </c>
      <c r="O179" s="407">
        <v>0.2</v>
      </c>
      <c r="P179" s="608" t="s">
        <v>2329</v>
      </c>
      <c r="Q179" s="413" t="s">
        <v>47</v>
      </c>
      <c r="R179" s="612" t="s">
        <v>2331</v>
      </c>
      <c r="S179" s="287"/>
      <c r="T179" s="287"/>
      <c r="U179" s="287"/>
      <c r="V179" s="287"/>
      <c r="W179" s="287"/>
      <c r="X179" s="287"/>
      <c r="Y179" s="287"/>
      <c r="Z179" s="287"/>
      <c r="AA179" s="287"/>
      <c r="AB179" s="287"/>
      <c r="AC179" s="287"/>
      <c r="AD179" s="287"/>
      <c r="AE179" s="287"/>
      <c r="AF179" s="287"/>
    </row>
    <row r="180" spans="1:32" ht="153.75" customHeight="1">
      <c r="A180" s="118" t="s">
        <v>1429</v>
      </c>
      <c r="B180" s="409" t="s">
        <v>23</v>
      </c>
      <c r="C180" s="410" t="s">
        <v>2040</v>
      </c>
      <c r="D180" s="411" t="s">
        <v>2041</v>
      </c>
      <c r="E180" s="411" t="s">
        <v>2042</v>
      </c>
      <c r="F180" s="411" t="s">
        <v>747</v>
      </c>
      <c r="G180" s="411" t="s">
        <v>45</v>
      </c>
      <c r="H180" s="411" t="s">
        <v>2043</v>
      </c>
      <c r="I180" s="411" t="s">
        <v>2044</v>
      </c>
      <c r="J180" s="411" t="s">
        <v>2051</v>
      </c>
      <c r="K180" s="411" t="s">
        <v>1992</v>
      </c>
      <c r="L180" s="412">
        <v>1</v>
      </c>
      <c r="M180" s="410">
        <v>44958</v>
      </c>
      <c r="N180" s="410">
        <v>45107</v>
      </c>
      <c r="O180" s="407">
        <v>0.98</v>
      </c>
      <c r="P180" s="608" t="s">
        <v>2330</v>
      </c>
      <c r="Q180" s="413" t="s">
        <v>27</v>
      </c>
      <c r="R180" s="612" t="s">
        <v>2641</v>
      </c>
      <c r="S180" s="287"/>
      <c r="T180" s="287"/>
      <c r="U180" s="287"/>
      <c r="V180" s="287"/>
      <c r="W180" s="287"/>
      <c r="X180" s="287"/>
      <c r="Y180" s="287"/>
      <c r="Z180" s="287"/>
      <c r="AA180" s="287"/>
      <c r="AB180" s="287"/>
      <c r="AC180" s="287"/>
      <c r="AD180" s="287"/>
      <c r="AE180" s="287"/>
      <c r="AF180" s="287"/>
    </row>
    <row r="181" spans="1:32" ht="153.75" customHeight="1">
      <c r="A181" s="118" t="s">
        <v>1430</v>
      </c>
      <c r="B181" s="180" t="s">
        <v>802</v>
      </c>
      <c r="C181" s="168" t="s">
        <v>1587</v>
      </c>
      <c r="D181" s="169" t="s">
        <v>1588</v>
      </c>
      <c r="E181" s="170" t="s">
        <v>1589</v>
      </c>
      <c r="F181" s="171" t="s">
        <v>1590</v>
      </c>
      <c r="G181" s="171" t="s">
        <v>1455</v>
      </c>
      <c r="H181" s="172" t="s">
        <v>1591</v>
      </c>
      <c r="I181" s="173" t="s">
        <v>1592</v>
      </c>
      <c r="J181" s="169" t="s">
        <v>1593</v>
      </c>
      <c r="K181" s="174" t="s">
        <v>1594</v>
      </c>
      <c r="L181" s="175">
        <v>1</v>
      </c>
      <c r="M181" s="168">
        <v>44733</v>
      </c>
      <c r="N181" s="168">
        <v>44757</v>
      </c>
      <c r="O181" s="366">
        <v>1</v>
      </c>
      <c r="P181" s="557" t="s">
        <v>2262</v>
      </c>
      <c r="Q181" s="367" t="s">
        <v>27</v>
      </c>
      <c r="R181" s="368" t="s">
        <v>2611</v>
      </c>
      <c r="S181" s="287"/>
      <c r="T181" s="287"/>
      <c r="U181" s="287"/>
      <c r="V181" s="287"/>
      <c r="W181" s="287"/>
      <c r="X181" s="287"/>
      <c r="Y181" s="287"/>
      <c r="Z181" s="287"/>
      <c r="AA181" s="287"/>
      <c r="AB181" s="287"/>
      <c r="AC181" s="287"/>
      <c r="AD181" s="287"/>
      <c r="AE181" s="287"/>
      <c r="AF181" s="287"/>
    </row>
    <row r="182" spans="1:32" ht="153.75" customHeight="1">
      <c r="A182" s="118" t="s">
        <v>1431</v>
      </c>
      <c r="B182" s="180" t="s">
        <v>808</v>
      </c>
      <c r="C182" s="168" t="s">
        <v>1595</v>
      </c>
      <c r="D182" s="169" t="s">
        <v>1596</v>
      </c>
      <c r="E182" s="176" t="s">
        <v>1597</v>
      </c>
      <c r="F182" s="177" t="s">
        <v>1590</v>
      </c>
      <c r="G182" s="177" t="s">
        <v>1455</v>
      </c>
      <c r="H182" s="178" t="s">
        <v>1598</v>
      </c>
      <c r="I182" s="179" t="s">
        <v>1599</v>
      </c>
      <c r="J182" s="169" t="s">
        <v>1600</v>
      </c>
      <c r="K182" s="174" t="s">
        <v>1601</v>
      </c>
      <c r="L182" s="175">
        <v>1</v>
      </c>
      <c r="M182" s="168">
        <v>44733</v>
      </c>
      <c r="N182" s="168">
        <v>44757</v>
      </c>
      <c r="O182" s="366">
        <v>1</v>
      </c>
      <c r="P182" s="557" t="s">
        <v>2263</v>
      </c>
      <c r="Q182" s="367" t="s">
        <v>27</v>
      </c>
      <c r="R182" s="368" t="s">
        <v>2611</v>
      </c>
      <c r="S182" s="287"/>
      <c r="T182" s="287"/>
      <c r="U182" s="287"/>
      <c r="V182" s="287"/>
      <c r="W182" s="287"/>
      <c r="X182" s="287"/>
      <c r="Y182" s="287"/>
      <c r="Z182" s="287"/>
      <c r="AA182" s="287"/>
      <c r="AB182" s="287"/>
      <c r="AC182" s="287"/>
      <c r="AD182" s="287"/>
      <c r="AE182" s="287"/>
      <c r="AF182" s="287"/>
    </row>
    <row r="183" spans="1:32" ht="153.75" customHeight="1">
      <c r="A183" s="118" t="s">
        <v>1432</v>
      </c>
      <c r="B183" s="180" t="s">
        <v>814</v>
      </c>
      <c r="C183" s="168" t="s">
        <v>1602</v>
      </c>
      <c r="D183" s="169" t="s">
        <v>1524</v>
      </c>
      <c r="E183" s="176" t="s">
        <v>1603</v>
      </c>
      <c r="F183" s="177" t="s">
        <v>1590</v>
      </c>
      <c r="G183" s="177" t="s">
        <v>1455</v>
      </c>
      <c r="H183" s="178" t="s">
        <v>1604</v>
      </c>
      <c r="I183" s="179" t="s">
        <v>1605</v>
      </c>
      <c r="J183" s="169" t="s">
        <v>1606</v>
      </c>
      <c r="K183" s="174" t="s">
        <v>1607</v>
      </c>
      <c r="L183" s="175">
        <v>1</v>
      </c>
      <c r="M183" s="168">
        <v>44733</v>
      </c>
      <c r="N183" s="168">
        <v>44757</v>
      </c>
      <c r="O183" s="366">
        <v>1</v>
      </c>
      <c r="P183" s="557" t="s">
        <v>2264</v>
      </c>
      <c r="Q183" s="369" t="s">
        <v>27</v>
      </c>
      <c r="R183" s="368" t="s">
        <v>2611</v>
      </c>
      <c r="S183" s="287"/>
      <c r="T183" s="287"/>
      <c r="U183" s="287"/>
      <c r="V183" s="287"/>
      <c r="W183" s="287"/>
      <c r="X183" s="287"/>
      <c r="Y183" s="287"/>
      <c r="Z183" s="287"/>
      <c r="AA183" s="287"/>
      <c r="AB183" s="287"/>
      <c r="AC183" s="287"/>
      <c r="AD183" s="287"/>
      <c r="AE183" s="287"/>
      <c r="AF183" s="287"/>
    </row>
    <row r="184" spans="1:32" ht="178.5" customHeight="1">
      <c r="A184" s="118" t="s">
        <v>1433</v>
      </c>
      <c r="B184" s="180" t="s">
        <v>1389</v>
      </c>
      <c r="C184" s="168" t="s">
        <v>1608</v>
      </c>
      <c r="D184" s="169" t="s">
        <v>1609</v>
      </c>
      <c r="E184" s="176" t="s">
        <v>1610</v>
      </c>
      <c r="F184" s="177" t="s">
        <v>1590</v>
      </c>
      <c r="G184" s="177" t="s">
        <v>1455</v>
      </c>
      <c r="H184" s="178" t="s">
        <v>1611</v>
      </c>
      <c r="I184" s="179" t="s">
        <v>1612</v>
      </c>
      <c r="J184" s="169" t="s">
        <v>1613</v>
      </c>
      <c r="K184" s="174" t="s">
        <v>1614</v>
      </c>
      <c r="L184" s="175">
        <v>1</v>
      </c>
      <c r="M184" s="168">
        <v>44733</v>
      </c>
      <c r="N184" s="168">
        <v>44773</v>
      </c>
      <c r="O184" s="366">
        <v>1</v>
      </c>
      <c r="P184" s="368" t="s">
        <v>2237</v>
      </c>
      <c r="Q184" s="369" t="s">
        <v>27</v>
      </c>
      <c r="R184" s="368" t="s">
        <v>2642</v>
      </c>
      <c r="S184" s="287"/>
      <c r="T184" s="287"/>
      <c r="U184" s="287"/>
      <c r="V184" s="287"/>
      <c r="W184" s="287"/>
      <c r="X184" s="287"/>
      <c r="Y184" s="287"/>
      <c r="Z184" s="287"/>
      <c r="AA184" s="287"/>
      <c r="AB184" s="287"/>
      <c r="AC184" s="287"/>
      <c r="AD184" s="287"/>
      <c r="AE184" s="287"/>
      <c r="AF184" s="287"/>
    </row>
    <row r="185" spans="1:32" ht="178.5" customHeight="1">
      <c r="A185" s="118" t="s">
        <v>1434</v>
      </c>
      <c r="B185" s="180" t="s">
        <v>1389</v>
      </c>
      <c r="C185" s="262" t="s">
        <v>2052</v>
      </c>
      <c r="D185" s="263" t="s">
        <v>2053</v>
      </c>
      <c r="E185" s="263" t="s">
        <v>2054</v>
      </c>
      <c r="F185" s="174" t="s">
        <v>2055</v>
      </c>
      <c r="G185" s="174" t="s">
        <v>45</v>
      </c>
      <c r="H185" s="174" t="s">
        <v>2056</v>
      </c>
      <c r="I185" s="264" t="s">
        <v>2057</v>
      </c>
      <c r="J185" s="174" t="s">
        <v>2058</v>
      </c>
      <c r="K185" s="174" t="s">
        <v>2059</v>
      </c>
      <c r="L185" s="175">
        <v>1</v>
      </c>
      <c r="M185" s="168">
        <v>44958</v>
      </c>
      <c r="N185" s="168">
        <v>45107</v>
      </c>
      <c r="O185" s="366">
        <v>0.2</v>
      </c>
      <c r="P185" s="368" t="s">
        <v>2332</v>
      </c>
      <c r="Q185" s="369" t="s">
        <v>47</v>
      </c>
      <c r="R185" s="368" t="s">
        <v>2338</v>
      </c>
      <c r="S185" s="287"/>
      <c r="T185" s="287"/>
      <c r="U185" s="287"/>
      <c r="V185" s="287"/>
      <c r="W185" s="287"/>
      <c r="X185" s="287"/>
      <c r="Y185" s="287"/>
      <c r="Z185" s="287"/>
      <c r="AA185" s="287"/>
      <c r="AB185" s="287"/>
      <c r="AC185" s="287"/>
      <c r="AD185" s="287"/>
      <c r="AE185" s="287"/>
      <c r="AF185" s="287"/>
    </row>
    <row r="186" spans="1:32" ht="178.5" customHeight="1">
      <c r="A186" s="118" t="s">
        <v>1435</v>
      </c>
      <c r="B186" s="180" t="s">
        <v>1389</v>
      </c>
      <c r="C186" s="262" t="s">
        <v>2052</v>
      </c>
      <c r="D186" s="263" t="s">
        <v>2060</v>
      </c>
      <c r="E186" s="263" t="s">
        <v>2054</v>
      </c>
      <c r="F186" s="174" t="s">
        <v>2055</v>
      </c>
      <c r="G186" s="174" t="s">
        <v>45</v>
      </c>
      <c r="H186" s="174" t="s">
        <v>2061</v>
      </c>
      <c r="I186" s="264" t="s">
        <v>2057</v>
      </c>
      <c r="J186" s="174" t="s">
        <v>2061</v>
      </c>
      <c r="K186" s="174" t="s">
        <v>2062</v>
      </c>
      <c r="L186" s="175">
        <v>1</v>
      </c>
      <c r="M186" s="168">
        <v>44958</v>
      </c>
      <c r="N186" s="168">
        <v>45290</v>
      </c>
      <c r="O186" s="366">
        <v>0.3</v>
      </c>
      <c r="P186" s="368" t="s">
        <v>2333</v>
      </c>
      <c r="Q186" s="369" t="s">
        <v>47</v>
      </c>
      <c r="R186" s="368" t="s">
        <v>2338</v>
      </c>
      <c r="S186" s="287"/>
      <c r="T186" s="287"/>
      <c r="U186" s="287"/>
      <c r="V186" s="287"/>
      <c r="W186" s="287"/>
      <c r="X186" s="287"/>
      <c r="Y186" s="287"/>
      <c r="Z186" s="287"/>
      <c r="AA186" s="287"/>
      <c r="AB186" s="287"/>
      <c r="AC186" s="287"/>
      <c r="AD186" s="287"/>
      <c r="AE186" s="287"/>
      <c r="AF186" s="287"/>
    </row>
    <row r="187" spans="1:32" ht="139.5" customHeight="1">
      <c r="A187" s="118" t="s">
        <v>1436</v>
      </c>
      <c r="B187" s="180" t="s">
        <v>1389</v>
      </c>
      <c r="C187" s="262" t="s">
        <v>2063</v>
      </c>
      <c r="D187" s="263" t="s">
        <v>2064</v>
      </c>
      <c r="E187" s="263" t="s">
        <v>2065</v>
      </c>
      <c r="F187" s="174" t="s">
        <v>2055</v>
      </c>
      <c r="G187" s="174" t="s">
        <v>45</v>
      </c>
      <c r="H187" s="174" t="s">
        <v>2066</v>
      </c>
      <c r="I187" s="264" t="s">
        <v>2067</v>
      </c>
      <c r="J187" s="174" t="s">
        <v>2066</v>
      </c>
      <c r="K187" s="174" t="s">
        <v>2059</v>
      </c>
      <c r="L187" s="175">
        <v>1</v>
      </c>
      <c r="M187" s="168">
        <v>44958</v>
      </c>
      <c r="N187" s="168">
        <v>45107</v>
      </c>
      <c r="O187" s="366">
        <v>0.2</v>
      </c>
      <c r="P187" s="368" t="s">
        <v>2334</v>
      </c>
      <c r="Q187" s="369" t="s">
        <v>47</v>
      </c>
      <c r="R187" s="368" t="s">
        <v>2338</v>
      </c>
      <c r="S187" s="287"/>
      <c r="T187" s="287"/>
      <c r="U187" s="287"/>
      <c r="V187" s="287"/>
      <c r="W187" s="287"/>
      <c r="X187" s="287"/>
      <c r="Y187" s="287"/>
      <c r="Z187" s="287"/>
      <c r="AA187" s="287"/>
      <c r="AB187" s="287"/>
      <c r="AC187" s="287"/>
      <c r="AD187" s="287"/>
      <c r="AE187" s="287"/>
      <c r="AF187" s="287"/>
    </row>
    <row r="188" spans="1:32" ht="178.5" customHeight="1">
      <c r="A188" s="118" t="s">
        <v>1437</v>
      </c>
      <c r="B188" s="180" t="s">
        <v>1389</v>
      </c>
      <c r="C188" s="262" t="s">
        <v>2063</v>
      </c>
      <c r="D188" s="263" t="s">
        <v>2064</v>
      </c>
      <c r="E188" s="263" t="s">
        <v>2068</v>
      </c>
      <c r="F188" s="174" t="s">
        <v>2055</v>
      </c>
      <c r="G188" s="174" t="s">
        <v>45</v>
      </c>
      <c r="H188" s="174" t="s">
        <v>2069</v>
      </c>
      <c r="I188" s="264" t="s">
        <v>2067</v>
      </c>
      <c r="J188" s="174" t="s">
        <v>2069</v>
      </c>
      <c r="K188" s="264" t="s">
        <v>2070</v>
      </c>
      <c r="L188" s="175">
        <v>1</v>
      </c>
      <c r="M188" s="168">
        <v>44958</v>
      </c>
      <c r="N188" s="168">
        <v>45290</v>
      </c>
      <c r="O188" s="366">
        <v>0.2</v>
      </c>
      <c r="P188" s="368" t="s">
        <v>2335</v>
      </c>
      <c r="Q188" s="369" t="s">
        <v>47</v>
      </c>
      <c r="R188" s="368" t="s">
        <v>2643</v>
      </c>
      <c r="S188" s="287"/>
      <c r="T188" s="287"/>
      <c r="U188" s="287"/>
      <c r="V188" s="287"/>
      <c r="W188" s="287"/>
      <c r="X188" s="287"/>
      <c r="Y188" s="287"/>
      <c r="Z188" s="287"/>
      <c r="AA188" s="287"/>
      <c r="AB188" s="287"/>
      <c r="AC188" s="287"/>
      <c r="AD188" s="287"/>
      <c r="AE188" s="287"/>
      <c r="AF188" s="287"/>
    </row>
    <row r="189" spans="1:32" ht="123" customHeight="1">
      <c r="A189" s="118" t="s">
        <v>1438</v>
      </c>
      <c r="B189" s="180" t="s">
        <v>1389</v>
      </c>
      <c r="C189" s="262" t="s">
        <v>2071</v>
      </c>
      <c r="D189" s="265" t="s">
        <v>2072</v>
      </c>
      <c r="E189" s="263" t="s">
        <v>2073</v>
      </c>
      <c r="F189" s="174" t="s">
        <v>2055</v>
      </c>
      <c r="G189" s="174" t="s">
        <v>45</v>
      </c>
      <c r="H189" s="174" t="s">
        <v>2074</v>
      </c>
      <c r="I189" s="174" t="s">
        <v>2075</v>
      </c>
      <c r="J189" s="266" t="s">
        <v>2074</v>
      </c>
      <c r="K189" s="174" t="s">
        <v>2059</v>
      </c>
      <c r="L189" s="175">
        <v>1</v>
      </c>
      <c r="M189" s="168">
        <v>44958</v>
      </c>
      <c r="N189" s="168">
        <v>45107</v>
      </c>
      <c r="O189" s="366">
        <v>0.95</v>
      </c>
      <c r="P189" s="368" t="s">
        <v>2336</v>
      </c>
      <c r="Q189" s="369" t="s">
        <v>27</v>
      </c>
      <c r="R189" s="368" t="s">
        <v>2643</v>
      </c>
      <c r="S189" s="287"/>
      <c r="T189" s="287"/>
      <c r="U189" s="287"/>
      <c r="V189" s="287"/>
      <c r="W189" s="287"/>
      <c r="X189" s="287"/>
      <c r="Y189" s="287"/>
      <c r="Z189" s="287"/>
      <c r="AA189" s="287"/>
      <c r="AB189" s="287"/>
      <c r="AC189" s="287"/>
      <c r="AD189" s="287"/>
      <c r="AE189" s="287"/>
      <c r="AF189" s="287"/>
    </row>
    <row r="190" spans="1:32" ht="138" customHeight="1">
      <c r="A190" s="118" t="s">
        <v>1439</v>
      </c>
      <c r="B190" s="180" t="s">
        <v>1389</v>
      </c>
      <c r="C190" s="262" t="s">
        <v>2071</v>
      </c>
      <c r="D190" s="265" t="s">
        <v>2072</v>
      </c>
      <c r="E190" s="263" t="s">
        <v>2073</v>
      </c>
      <c r="F190" s="174" t="s">
        <v>2055</v>
      </c>
      <c r="G190" s="174" t="s">
        <v>45</v>
      </c>
      <c r="H190" s="174" t="s">
        <v>2076</v>
      </c>
      <c r="I190" s="174" t="s">
        <v>2075</v>
      </c>
      <c r="J190" s="174" t="s">
        <v>2076</v>
      </c>
      <c r="K190" s="174" t="s">
        <v>2020</v>
      </c>
      <c r="L190" s="175">
        <v>1</v>
      </c>
      <c r="M190" s="168">
        <v>44958</v>
      </c>
      <c r="N190" s="168">
        <v>45107</v>
      </c>
      <c r="O190" s="366">
        <v>0.95</v>
      </c>
      <c r="P190" s="368" t="s">
        <v>2337</v>
      </c>
      <c r="Q190" s="369" t="s">
        <v>27</v>
      </c>
      <c r="R190" s="368" t="s">
        <v>2339</v>
      </c>
      <c r="S190" s="287"/>
      <c r="T190" s="287"/>
      <c r="U190" s="287"/>
      <c r="V190" s="287"/>
      <c r="W190" s="287"/>
      <c r="X190" s="287"/>
      <c r="Y190" s="287"/>
      <c r="Z190" s="287"/>
      <c r="AA190" s="287"/>
      <c r="AB190" s="287"/>
      <c r="AC190" s="287"/>
      <c r="AD190" s="287"/>
      <c r="AE190" s="287"/>
      <c r="AF190" s="287"/>
    </row>
    <row r="191" spans="1:32" ht="132" customHeight="1">
      <c r="A191" s="118" t="s">
        <v>1440</v>
      </c>
      <c r="B191" s="23" t="s">
        <v>23</v>
      </c>
      <c r="C191" s="24" t="s">
        <v>767</v>
      </c>
      <c r="D191" s="25" t="s">
        <v>768</v>
      </c>
      <c r="E191" s="25" t="s">
        <v>769</v>
      </c>
      <c r="F191" s="25" t="s">
        <v>770</v>
      </c>
      <c r="G191" s="25" t="s">
        <v>25</v>
      </c>
      <c r="H191" s="25" t="s">
        <v>771</v>
      </c>
      <c r="I191" s="25" t="s">
        <v>772</v>
      </c>
      <c r="J191" s="25" t="s">
        <v>773</v>
      </c>
      <c r="K191" s="25" t="s">
        <v>774</v>
      </c>
      <c r="L191" s="25">
        <v>1</v>
      </c>
      <c r="M191" s="27">
        <v>42102</v>
      </c>
      <c r="N191" s="27">
        <v>42153</v>
      </c>
      <c r="O191" s="370">
        <v>1</v>
      </c>
      <c r="P191" s="558" t="s">
        <v>775</v>
      </c>
      <c r="Q191" s="371" t="s">
        <v>27</v>
      </c>
      <c r="R191" s="579" t="s">
        <v>2708</v>
      </c>
      <c r="S191" s="287"/>
      <c r="T191" s="287"/>
      <c r="U191" s="287"/>
      <c r="V191" s="287"/>
      <c r="W191" s="287"/>
      <c r="X191" s="287"/>
      <c r="Y191" s="287"/>
      <c r="Z191" s="287"/>
      <c r="AA191" s="287"/>
      <c r="AB191" s="287"/>
      <c r="AC191" s="287"/>
      <c r="AD191" s="287"/>
      <c r="AE191" s="287"/>
      <c r="AF191" s="287"/>
    </row>
    <row r="192" spans="1:32" ht="132" customHeight="1">
      <c r="A192" s="118" t="s">
        <v>1441</v>
      </c>
      <c r="B192" s="23" t="s">
        <v>23</v>
      </c>
      <c r="C192" s="24" t="s">
        <v>777</v>
      </c>
      <c r="D192" s="25" t="s">
        <v>778</v>
      </c>
      <c r="E192" s="25" t="s">
        <v>779</v>
      </c>
      <c r="F192" s="25" t="s">
        <v>770</v>
      </c>
      <c r="G192" s="25" t="s">
        <v>33</v>
      </c>
      <c r="H192" s="25" t="s">
        <v>780</v>
      </c>
      <c r="I192" s="25" t="s">
        <v>781</v>
      </c>
      <c r="J192" s="25" t="s">
        <v>782</v>
      </c>
      <c r="K192" s="25" t="s">
        <v>195</v>
      </c>
      <c r="L192" s="25">
        <v>1</v>
      </c>
      <c r="M192" s="27">
        <v>43076</v>
      </c>
      <c r="N192" s="27">
        <v>43220</v>
      </c>
      <c r="O192" s="370">
        <v>1</v>
      </c>
      <c r="P192" s="559" t="s">
        <v>783</v>
      </c>
      <c r="Q192" s="334" t="s">
        <v>27</v>
      </c>
      <c r="R192" s="559" t="s">
        <v>2709</v>
      </c>
      <c r="S192" s="287"/>
      <c r="T192" s="287"/>
      <c r="U192" s="287"/>
      <c r="V192" s="287"/>
      <c r="W192" s="287"/>
      <c r="X192" s="287"/>
      <c r="Y192" s="287"/>
      <c r="Z192" s="287"/>
      <c r="AA192" s="287"/>
      <c r="AB192" s="287"/>
      <c r="AC192" s="287"/>
      <c r="AD192" s="287"/>
      <c r="AE192" s="287"/>
      <c r="AF192" s="287"/>
    </row>
    <row r="193" spans="1:37" ht="132" customHeight="1">
      <c r="A193" s="118" t="s">
        <v>1442</v>
      </c>
      <c r="B193" s="23" t="s">
        <v>68</v>
      </c>
      <c r="C193" s="24" t="s">
        <v>2688</v>
      </c>
      <c r="D193" s="25" t="s">
        <v>2689</v>
      </c>
      <c r="E193" s="25" t="s">
        <v>2690</v>
      </c>
      <c r="F193" s="25" t="s">
        <v>770</v>
      </c>
      <c r="G193" s="25" t="s">
        <v>25</v>
      </c>
      <c r="H193" s="25" t="s">
        <v>2691</v>
      </c>
      <c r="I193" s="25" t="s">
        <v>2692</v>
      </c>
      <c r="J193" s="25" t="s">
        <v>2693</v>
      </c>
      <c r="K193" s="25" t="s">
        <v>2694</v>
      </c>
      <c r="L193" s="25">
        <v>1</v>
      </c>
      <c r="M193" s="27">
        <v>43804</v>
      </c>
      <c r="N193" s="27">
        <v>43889</v>
      </c>
      <c r="O193" s="370">
        <v>1</v>
      </c>
      <c r="P193" s="559" t="s">
        <v>2695</v>
      </c>
      <c r="Q193" s="334" t="s">
        <v>27</v>
      </c>
      <c r="R193" s="559" t="s">
        <v>2711</v>
      </c>
      <c r="S193" s="287"/>
      <c r="T193" s="287"/>
      <c r="U193" s="287"/>
      <c r="V193" s="287"/>
      <c r="W193" s="287"/>
      <c r="X193" s="287"/>
      <c r="Y193" s="287"/>
      <c r="Z193" s="287"/>
      <c r="AA193" s="287"/>
      <c r="AB193" s="287"/>
      <c r="AC193" s="287"/>
      <c r="AD193" s="287"/>
      <c r="AE193" s="287"/>
      <c r="AF193" s="287"/>
    </row>
    <row r="194" spans="1:37" ht="132" customHeight="1">
      <c r="A194" s="118" t="s">
        <v>1443</v>
      </c>
      <c r="B194" s="23" t="s">
        <v>68</v>
      </c>
      <c r="C194" s="24" t="s">
        <v>2696</v>
      </c>
      <c r="D194" s="25" t="s">
        <v>2697</v>
      </c>
      <c r="E194" s="25" t="s">
        <v>2698</v>
      </c>
      <c r="F194" s="25" t="s">
        <v>770</v>
      </c>
      <c r="G194" s="25" t="s">
        <v>25</v>
      </c>
      <c r="H194" s="795" t="s">
        <v>2699</v>
      </c>
      <c r="I194" s="795" t="s">
        <v>2700</v>
      </c>
      <c r="J194" s="795" t="s">
        <v>2701</v>
      </c>
      <c r="K194" s="25" t="s">
        <v>2702</v>
      </c>
      <c r="L194" s="25">
        <v>1</v>
      </c>
      <c r="M194" s="27">
        <v>43804</v>
      </c>
      <c r="N194" s="27">
        <v>43921</v>
      </c>
      <c r="O194" s="370">
        <v>1</v>
      </c>
      <c r="P194" s="560" t="s">
        <v>2703</v>
      </c>
      <c r="Q194" s="334" t="s">
        <v>27</v>
      </c>
      <c r="R194" s="559" t="s">
        <v>2710</v>
      </c>
      <c r="S194" s="287"/>
      <c r="T194" s="287"/>
      <c r="U194" s="287"/>
      <c r="V194" s="287"/>
      <c r="W194" s="287"/>
      <c r="X194" s="287"/>
      <c r="Y194" s="287"/>
      <c r="Z194" s="287"/>
      <c r="AA194" s="287"/>
      <c r="AB194" s="287"/>
      <c r="AC194" s="287"/>
      <c r="AD194" s="287"/>
      <c r="AE194" s="287"/>
      <c r="AF194" s="287"/>
    </row>
    <row r="195" spans="1:37" ht="132" customHeight="1">
      <c r="A195" s="118" t="s">
        <v>1444</v>
      </c>
      <c r="B195" s="23" t="s">
        <v>788</v>
      </c>
      <c r="C195" s="24" t="s">
        <v>789</v>
      </c>
      <c r="D195" s="25" t="s">
        <v>790</v>
      </c>
      <c r="E195" s="25" t="s">
        <v>791</v>
      </c>
      <c r="F195" s="25" t="s">
        <v>770</v>
      </c>
      <c r="G195" s="25" t="s">
        <v>45</v>
      </c>
      <c r="H195" s="795" t="s">
        <v>2704</v>
      </c>
      <c r="I195" s="795" t="s">
        <v>2704</v>
      </c>
      <c r="J195" s="795" t="s">
        <v>2704</v>
      </c>
      <c r="K195" s="25">
        <v>1</v>
      </c>
      <c r="L195" s="25">
        <v>1</v>
      </c>
      <c r="M195" s="27">
        <v>44562</v>
      </c>
      <c r="N195" s="27">
        <v>44896</v>
      </c>
      <c r="O195" s="370">
        <v>1</v>
      </c>
      <c r="P195" s="560" t="s">
        <v>792</v>
      </c>
      <c r="Q195" s="334" t="s">
        <v>27</v>
      </c>
      <c r="R195" s="559" t="s">
        <v>2710</v>
      </c>
      <c r="S195" s="287"/>
      <c r="T195" s="287"/>
      <c r="U195" s="287"/>
      <c r="V195" s="287"/>
      <c r="W195" s="287"/>
      <c r="X195" s="287"/>
      <c r="Y195" s="287"/>
      <c r="Z195" s="287"/>
      <c r="AA195" s="287"/>
      <c r="AB195" s="287"/>
      <c r="AC195" s="287"/>
      <c r="AD195" s="287"/>
      <c r="AE195" s="287"/>
      <c r="AF195" s="287"/>
    </row>
    <row r="196" spans="1:37" ht="132" customHeight="1">
      <c r="A196" s="118" t="s">
        <v>1445</v>
      </c>
      <c r="B196" s="23" t="s">
        <v>794</v>
      </c>
      <c r="C196" s="24" t="s">
        <v>789</v>
      </c>
      <c r="D196" s="25" t="s">
        <v>790</v>
      </c>
      <c r="E196" s="25" t="s">
        <v>791</v>
      </c>
      <c r="F196" s="25" t="s">
        <v>770</v>
      </c>
      <c r="G196" s="25" t="s">
        <v>45</v>
      </c>
      <c r="H196" s="795" t="s">
        <v>2705</v>
      </c>
      <c r="I196" s="795" t="s">
        <v>2705</v>
      </c>
      <c r="J196" s="795" t="s">
        <v>2705</v>
      </c>
      <c r="K196" s="25" t="s">
        <v>2706</v>
      </c>
      <c r="L196" s="25">
        <v>1</v>
      </c>
      <c r="M196" s="27">
        <v>44562</v>
      </c>
      <c r="N196" s="27">
        <v>44896</v>
      </c>
      <c r="O196" s="370">
        <v>1</v>
      </c>
      <c r="P196" s="560" t="s">
        <v>2707</v>
      </c>
      <c r="Q196" s="796" t="s">
        <v>27</v>
      </c>
      <c r="R196" s="559" t="s">
        <v>2710</v>
      </c>
      <c r="S196" s="287"/>
      <c r="T196" s="287"/>
      <c r="U196" s="287"/>
      <c r="V196" s="287"/>
      <c r="W196" s="287"/>
      <c r="X196" s="287"/>
      <c r="Y196" s="287"/>
      <c r="Z196" s="287"/>
      <c r="AA196" s="287"/>
      <c r="AB196" s="287"/>
      <c r="AC196" s="287"/>
      <c r="AD196" s="287"/>
      <c r="AE196" s="287"/>
      <c r="AF196" s="287"/>
    </row>
    <row r="197" spans="1:37" s="224" customFormat="1" ht="133.5" customHeight="1">
      <c r="A197" s="118" t="s">
        <v>1446</v>
      </c>
      <c r="B197" s="219" t="s">
        <v>796</v>
      </c>
      <c r="C197" s="220" t="s">
        <v>789</v>
      </c>
      <c r="D197" s="221" t="s">
        <v>790</v>
      </c>
      <c r="E197" s="221" t="s">
        <v>791</v>
      </c>
      <c r="F197" s="221" t="s">
        <v>770</v>
      </c>
      <c r="G197" s="221" t="s">
        <v>45</v>
      </c>
      <c r="H197" s="222" t="s">
        <v>797</v>
      </c>
      <c r="I197" s="222" t="s">
        <v>797</v>
      </c>
      <c r="J197" s="222" t="s">
        <v>797</v>
      </c>
      <c r="K197" s="221" t="s">
        <v>195</v>
      </c>
      <c r="L197" s="221">
        <v>1</v>
      </c>
      <c r="M197" s="223">
        <v>44562</v>
      </c>
      <c r="N197" s="223">
        <v>44896</v>
      </c>
      <c r="O197" s="370">
        <v>0.2</v>
      </c>
      <c r="P197" s="559" t="s">
        <v>2291</v>
      </c>
      <c r="Q197" s="416" t="s">
        <v>47</v>
      </c>
      <c r="R197" s="580" t="s">
        <v>2644</v>
      </c>
      <c r="S197" s="287"/>
      <c r="T197" s="287"/>
      <c r="U197" s="287"/>
      <c r="V197" s="287"/>
      <c r="W197" s="287"/>
      <c r="X197" s="287"/>
      <c r="Y197" s="287"/>
      <c r="Z197" s="287"/>
      <c r="AA197" s="287"/>
      <c r="AB197" s="287"/>
      <c r="AC197" s="287"/>
      <c r="AD197" s="287"/>
      <c r="AE197" s="287"/>
      <c r="AF197" s="287"/>
      <c r="AG197"/>
      <c r="AH197"/>
      <c r="AI197"/>
    </row>
    <row r="198" spans="1:37" s="224" customFormat="1" ht="133.5" customHeight="1">
      <c r="A198" s="118" t="s">
        <v>1447</v>
      </c>
      <c r="B198" s="219" t="s">
        <v>799</v>
      </c>
      <c r="C198" s="220" t="s">
        <v>789</v>
      </c>
      <c r="D198" s="221" t="s">
        <v>790</v>
      </c>
      <c r="E198" s="221" t="s">
        <v>791</v>
      </c>
      <c r="F198" s="221" t="s">
        <v>770</v>
      </c>
      <c r="G198" s="221" t="s">
        <v>45</v>
      </c>
      <c r="H198" s="222" t="s">
        <v>800</v>
      </c>
      <c r="I198" s="222" t="s">
        <v>800</v>
      </c>
      <c r="J198" s="222" t="s">
        <v>800</v>
      </c>
      <c r="K198" s="221" t="s">
        <v>195</v>
      </c>
      <c r="L198" s="221">
        <v>1</v>
      </c>
      <c r="M198" s="223">
        <v>44562</v>
      </c>
      <c r="N198" s="223">
        <v>44896</v>
      </c>
      <c r="O198" s="370">
        <v>0.2</v>
      </c>
      <c r="P198" s="559" t="s">
        <v>2292</v>
      </c>
      <c r="Q198" s="416" t="s">
        <v>47</v>
      </c>
      <c r="R198" s="580" t="s">
        <v>2714</v>
      </c>
      <c r="S198" s="287"/>
      <c r="T198" s="287"/>
      <c r="U198" s="287"/>
      <c r="V198" s="287"/>
      <c r="W198" s="287"/>
      <c r="X198" s="287"/>
      <c r="Y198" s="287"/>
      <c r="Z198" s="287"/>
      <c r="AA198" s="287"/>
      <c r="AB198" s="287"/>
      <c r="AC198" s="287"/>
      <c r="AD198" s="287"/>
      <c r="AE198" s="287"/>
      <c r="AF198" s="287"/>
      <c r="AG198"/>
      <c r="AH198"/>
      <c r="AI198"/>
    </row>
    <row r="199" spans="1:37" s="214" customFormat="1" ht="168" customHeight="1">
      <c r="A199" s="118" t="s">
        <v>1448</v>
      </c>
      <c r="B199" s="219" t="s">
        <v>802</v>
      </c>
      <c r="C199" s="220" t="s">
        <v>803</v>
      </c>
      <c r="D199" s="221" t="s">
        <v>804</v>
      </c>
      <c r="E199" s="221" t="s">
        <v>805</v>
      </c>
      <c r="F199" s="221" t="s">
        <v>770</v>
      </c>
      <c r="G199" s="221" t="s">
        <v>45</v>
      </c>
      <c r="H199" s="222" t="s">
        <v>806</v>
      </c>
      <c r="I199" s="222" t="s">
        <v>806</v>
      </c>
      <c r="J199" s="222" t="s">
        <v>806</v>
      </c>
      <c r="K199" s="221" t="s">
        <v>195</v>
      </c>
      <c r="L199" s="221">
        <v>1</v>
      </c>
      <c r="M199" s="223">
        <v>44562</v>
      </c>
      <c r="N199" s="223">
        <v>44896</v>
      </c>
      <c r="O199" s="370">
        <v>0.2</v>
      </c>
      <c r="P199" s="559" t="s">
        <v>2291</v>
      </c>
      <c r="Q199" s="416" t="s">
        <v>47</v>
      </c>
      <c r="R199" s="580" t="s">
        <v>2712</v>
      </c>
      <c r="S199" s="287"/>
      <c r="T199" s="287"/>
      <c r="U199" s="287"/>
      <c r="V199" s="287"/>
      <c r="W199" s="287"/>
      <c r="X199" s="287"/>
      <c r="Y199" s="287"/>
      <c r="Z199" s="287"/>
      <c r="AA199" s="287"/>
      <c r="AB199" s="287"/>
      <c r="AC199" s="287"/>
      <c r="AD199" s="287"/>
      <c r="AE199" s="287"/>
      <c r="AF199" s="287"/>
      <c r="AG199"/>
      <c r="AH199"/>
      <c r="AI199"/>
      <c r="AJ199"/>
      <c r="AK199"/>
    </row>
    <row r="200" spans="1:37" s="214" customFormat="1" ht="273" customHeight="1">
      <c r="A200" s="118" t="s">
        <v>1449</v>
      </c>
      <c r="B200" s="219" t="s">
        <v>808</v>
      </c>
      <c r="C200" s="220" t="s">
        <v>809</v>
      </c>
      <c r="D200" s="221" t="s">
        <v>810</v>
      </c>
      <c r="E200" s="221" t="s">
        <v>811</v>
      </c>
      <c r="F200" s="221" t="s">
        <v>770</v>
      </c>
      <c r="G200" s="221" t="s">
        <v>45</v>
      </c>
      <c r="H200" s="222" t="s">
        <v>812</v>
      </c>
      <c r="I200" s="222" t="s">
        <v>812</v>
      </c>
      <c r="J200" s="222" t="s">
        <v>812</v>
      </c>
      <c r="K200" s="221" t="s">
        <v>195</v>
      </c>
      <c r="L200" s="221">
        <v>4</v>
      </c>
      <c r="M200" s="223">
        <v>44562</v>
      </c>
      <c r="N200" s="223">
        <v>44896</v>
      </c>
      <c r="O200" s="370">
        <v>0.26</v>
      </c>
      <c r="P200" s="559" t="s">
        <v>2293</v>
      </c>
      <c r="Q200" s="416" t="s">
        <v>47</v>
      </c>
      <c r="R200" s="580" t="s">
        <v>2712</v>
      </c>
      <c r="S200" s="287"/>
      <c r="T200" s="287"/>
      <c r="U200" s="287"/>
      <c r="V200" s="287"/>
      <c r="W200" s="287"/>
      <c r="X200" s="287"/>
      <c r="Y200" s="287"/>
      <c r="Z200" s="287"/>
      <c r="AA200" s="287"/>
      <c r="AB200" s="287"/>
      <c r="AC200" s="287"/>
      <c r="AD200" s="287"/>
      <c r="AE200" s="287"/>
      <c r="AF200" s="287"/>
      <c r="AG200"/>
      <c r="AH200"/>
      <c r="AI200"/>
      <c r="AJ200"/>
      <c r="AK200"/>
    </row>
    <row r="201" spans="1:37" s="214" customFormat="1" ht="133.5" customHeight="1">
      <c r="A201" s="118" t="s">
        <v>1450</v>
      </c>
      <c r="B201" s="219" t="s">
        <v>814</v>
      </c>
      <c r="C201" s="220" t="s">
        <v>809</v>
      </c>
      <c r="D201" s="221" t="s">
        <v>810</v>
      </c>
      <c r="E201" s="221" t="s">
        <v>811</v>
      </c>
      <c r="F201" s="221" t="s">
        <v>770</v>
      </c>
      <c r="G201" s="221" t="s">
        <v>45</v>
      </c>
      <c r="H201" s="222" t="s">
        <v>815</v>
      </c>
      <c r="I201" s="222" t="s">
        <v>815</v>
      </c>
      <c r="J201" s="222" t="s">
        <v>815</v>
      </c>
      <c r="K201" s="221" t="s">
        <v>2275</v>
      </c>
      <c r="L201" s="221">
        <v>1</v>
      </c>
      <c r="M201" s="223">
        <v>44562</v>
      </c>
      <c r="N201" s="223">
        <v>44896</v>
      </c>
      <c r="O201" s="370">
        <v>0.66</v>
      </c>
      <c r="P201" s="559" t="s">
        <v>2294</v>
      </c>
      <c r="Q201" s="416" t="s">
        <v>47</v>
      </c>
      <c r="R201" s="580" t="s">
        <v>2713</v>
      </c>
      <c r="S201" s="287"/>
      <c r="T201" s="287"/>
      <c r="U201" s="287"/>
      <c r="V201" s="287"/>
      <c r="W201" s="287"/>
      <c r="X201" s="287"/>
      <c r="Y201" s="287"/>
      <c r="Z201" s="287"/>
      <c r="AA201" s="287"/>
      <c r="AB201" s="287"/>
      <c r="AC201" s="287"/>
      <c r="AD201" s="287"/>
      <c r="AE201" s="287"/>
      <c r="AF201" s="287"/>
      <c r="AG201"/>
      <c r="AH201"/>
      <c r="AI201"/>
      <c r="AJ201"/>
      <c r="AK201"/>
    </row>
    <row r="202" spans="1:37" s="214" customFormat="1" ht="133.5" customHeight="1">
      <c r="A202" s="118" t="s">
        <v>2103</v>
      </c>
      <c r="B202" s="219" t="s">
        <v>1403</v>
      </c>
      <c r="C202" s="228" t="s">
        <v>1639</v>
      </c>
      <c r="D202" s="229" t="s">
        <v>1640</v>
      </c>
      <c r="E202" s="225" t="s">
        <v>1641</v>
      </c>
      <c r="F202" s="225" t="s">
        <v>1642</v>
      </c>
      <c r="G202" s="225" t="s">
        <v>1455</v>
      </c>
      <c r="H202" s="225" t="s">
        <v>1643</v>
      </c>
      <c r="I202" s="225" t="s">
        <v>1644</v>
      </c>
      <c r="J202" s="225" t="s">
        <v>1645</v>
      </c>
      <c r="K202" s="225" t="s">
        <v>1646</v>
      </c>
      <c r="L202" s="225">
        <v>1</v>
      </c>
      <c r="M202" s="226">
        <v>44757</v>
      </c>
      <c r="N202" s="227">
        <v>44788</v>
      </c>
      <c r="O202" s="370">
        <v>1</v>
      </c>
      <c r="P202" s="559" t="s">
        <v>2274</v>
      </c>
      <c r="Q202" s="416" t="s">
        <v>27</v>
      </c>
      <c r="R202" s="580" t="s">
        <v>2486</v>
      </c>
      <c r="S202" s="287"/>
      <c r="T202" s="287"/>
      <c r="U202" s="287"/>
      <c r="V202" s="287"/>
      <c r="W202" s="287"/>
      <c r="X202" s="287"/>
      <c r="Y202" s="287"/>
      <c r="Z202" s="287"/>
      <c r="AA202" s="287"/>
      <c r="AB202" s="287"/>
      <c r="AC202" s="287"/>
      <c r="AD202" s="287"/>
      <c r="AE202" s="287"/>
      <c r="AF202" s="287"/>
      <c r="AG202"/>
      <c r="AH202"/>
      <c r="AI202"/>
      <c r="AJ202"/>
      <c r="AK202"/>
    </row>
    <row r="203" spans="1:37" s="214" customFormat="1" ht="133.5" customHeight="1">
      <c r="A203" s="118" t="s">
        <v>2104</v>
      </c>
      <c r="B203" s="219" t="s">
        <v>1404</v>
      </c>
      <c r="C203" s="228" t="s">
        <v>1639</v>
      </c>
      <c r="D203" s="229" t="s">
        <v>1640</v>
      </c>
      <c r="E203" s="225" t="s">
        <v>1641</v>
      </c>
      <c r="F203" s="225" t="s">
        <v>1642</v>
      </c>
      <c r="G203" s="225" t="s">
        <v>1455</v>
      </c>
      <c r="H203" s="225" t="s">
        <v>1647</v>
      </c>
      <c r="I203" s="225" t="s">
        <v>1644</v>
      </c>
      <c r="J203" s="225" t="s">
        <v>1647</v>
      </c>
      <c r="K203" s="225" t="s">
        <v>1648</v>
      </c>
      <c r="L203" s="225">
        <v>1</v>
      </c>
      <c r="M203" s="226">
        <v>44803</v>
      </c>
      <c r="N203" s="227">
        <v>44803</v>
      </c>
      <c r="O203" s="370">
        <v>1</v>
      </c>
      <c r="P203" s="559" t="s">
        <v>2274</v>
      </c>
      <c r="Q203" s="416" t="s">
        <v>27</v>
      </c>
      <c r="R203" s="580" t="s">
        <v>2486</v>
      </c>
      <c r="S203" s="287"/>
      <c r="T203" s="287"/>
      <c r="U203" s="287"/>
      <c r="V203" s="287"/>
      <c r="W203" s="287"/>
      <c r="X203" s="287"/>
      <c r="Y203" s="287"/>
      <c r="Z203" s="287"/>
      <c r="AA203" s="287"/>
      <c r="AB203" s="287"/>
      <c r="AC203" s="287"/>
      <c r="AD203" s="287"/>
      <c r="AE203" s="287"/>
      <c r="AF203" s="287"/>
      <c r="AG203"/>
      <c r="AH203"/>
      <c r="AI203"/>
      <c r="AJ203"/>
      <c r="AK203"/>
    </row>
    <row r="204" spans="1:37" s="214" customFormat="1" ht="254.25" customHeight="1">
      <c r="A204" s="118" t="s">
        <v>2105</v>
      </c>
      <c r="B204" s="654" t="s">
        <v>1405</v>
      </c>
      <c r="C204" s="655" t="s">
        <v>1639</v>
      </c>
      <c r="D204" s="656" t="s">
        <v>1640</v>
      </c>
      <c r="E204" s="385" t="s">
        <v>1641</v>
      </c>
      <c r="F204" s="385" t="s">
        <v>1642</v>
      </c>
      <c r="G204" s="225" t="s">
        <v>1455</v>
      </c>
      <c r="H204" s="225" t="s">
        <v>1649</v>
      </c>
      <c r="I204" s="225" t="s">
        <v>1644</v>
      </c>
      <c r="J204" s="225" t="s">
        <v>1649</v>
      </c>
      <c r="K204" s="225" t="s">
        <v>1650</v>
      </c>
      <c r="L204" s="225">
        <v>1</v>
      </c>
      <c r="M204" s="226">
        <v>44757</v>
      </c>
      <c r="N204" s="227">
        <v>44788</v>
      </c>
      <c r="O204" s="370">
        <v>1</v>
      </c>
      <c r="P204" s="559" t="s">
        <v>1753</v>
      </c>
      <c r="Q204" s="372" t="s">
        <v>27</v>
      </c>
      <c r="R204" s="580" t="s">
        <v>2486</v>
      </c>
      <c r="S204" s="287"/>
      <c r="T204" s="287"/>
      <c r="U204" s="287"/>
      <c r="V204" s="287"/>
      <c r="W204" s="287"/>
      <c r="X204" s="287"/>
      <c r="Y204" s="287"/>
      <c r="Z204" s="287"/>
      <c r="AA204" s="287"/>
      <c r="AB204" s="287"/>
      <c r="AC204" s="287"/>
      <c r="AD204" s="287"/>
      <c r="AE204" s="287"/>
      <c r="AF204" s="287"/>
      <c r="AG204"/>
      <c r="AH204"/>
      <c r="AI204"/>
      <c r="AJ204"/>
      <c r="AK204"/>
    </row>
    <row r="205" spans="1:37" s="214" customFormat="1" ht="254.25" customHeight="1">
      <c r="A205" s="118" t="s">
        <v>2106</v>
      </c>
      <c r="B205" s="654" t="s">
        <v>1406</v>
      </c>
      <c r="C205" s="660" t="s">
        <v>2277</v>
      </c>
      <c r="D205" s="271" t="s">
        <v>2419</v>
      </c>
      <c r="E205" s="271" t="s">
        <v>2460</v>
      </c>
      <c r="F205" s="664" t="s">
        <v>1642</v>
      </c>
      <c r="G205" s="665" t="s">
        <v>45</v>
      </c>
      <c r="H205" s="225" t="s">
        <v>2420</v>
      </c>
      <c r="I205" s="225" t="s">
        <v>1644</v>
      </c>
      <c r="J205" s="225" t="s">
        <v>2420</v>
      </c>
      <c r="K205" s="225" t="s">
        <v>2461</v>
      </c>
      <c r="L205" s="225">
        <v>1</v>
      </c>
      <c r="M205" s="226">
        <v>44972</v>
      </c>
      <c r="N205" s="227">
        <v>45076</v>
      </c>
      <c r="O205" s="370">
        <v>0.2</v>
      </c>
      <c r="P205" s="559" t="s">
        <v>2462</v>
      </c>
      <c r="Q205" s="673" t="s">
        <v>47</v>
      </c>
      <c r="R205" s="580" t="s">
        <v>2645</v>
      </c>
      <c r="S205" s="287"/>
      <c r="T205" s="287"/>
      <c r="U205" s="287"/>
      <c r="V205" s="287"/>
      <c r="W205" s="287"/>
      <c r="X205" s="287"/>
      <c r="Y205" s="287"/>
      <c r="Z205" s="287"/>
      <c r="AA205" s="287"/>
      <c r="AB205" s="287"/>
      <c r="AC205" s="287"/>
      <c r="AD205" s="287"/>
      <c r="AE205" s="287"/>
      <c r="AF205" s="287"/>
      <c r="AG205"/>
      <c r="AH205"/>
      <c r="AI205"/>
      <c r="AJ205"/>
      <c r="AK205"/>
    </row>
    <row r="206" spans="1:37" s="214" customFormat="1" ht="254.25" customHeight="1">
      <c r="A206" s="118" t="s">
        <v>2107</v>
      </c>
      <c r="B206" s="654" t="s">
        <v>1407</v>
      </c>
      <c r="C206" s="669" t="s">
        <v>2277</v>
      </c>
      <c r="D206" s="390" t="s">
        <v>2419</v>
      </c>
      <c r="E206" s="271" t="s">
        <v>2460</v>
      </c>
      <c r="F206" s="671" t="s">
        <v>1642</v>
      </c>
      <c r="G206" s="667" t="s">
        <v>45</v>
      </c>
      <c r="H206" s="385" t="s">
        <v>2421</v>
      </c>
      <c r="I206" s="385" t="s">
        <v>1644</v>
      </c>
      <c r="J206" s="225" t="s">
        <v>2421</v>
      </c>
      <c r="K206" s="225" t="s">
        <v>2463</v>
      </c>
      <c r="L206" s="225">
        <v>1</v>
      </c>
      <c r="M206" s="226">
        <v>44972</v>
      </c>
      <c r="N206" s="227">
        <v>45076</v>
      </c>
      <c r="O206" s="370">
        <v>0.2</v>
      </c>
      <c r="P206" s="559" t="s">
        <v>2464</v>
      </c>
      <c r="Q206" s="673" t="s">
        <v>47</v>
      </c>
      <c r="R206" s="580" t="s">
        <v>2645</v>
      </c>
      <c r="S206" s="287"/>
      <c r="T206" s="287"/>
      <c r="U206" s="287"/>
      <c r="V206" s="287"/>
      <c r="W206" s="287"/>
      <c r="X206" s="287"/>
      <c r="Y206" s="287"/>
      <c r="Z206" s="287"/>
      <c r="AA206" s="287"/>
      <c r="AB206" s="287"/>
      <c r="AC206" s="287"/>
      <c r="AD206" s="287"/>
      <c r="AE206" s="287"/>
      <c r="AF206" s="287"/>
      <c r="AG206"/>
      <c r="AH206"/>
      <c r="AI206"/>
      <c r="AJ206"/>
      <c r="AK206"/>
    </row>
    <row r="207" spans="1:37" s="214" customFormat="1" ht="203.25" customHeight="1">
      <c r="A207" s="118" t="s">
        <v>2108</v>
      </c>
      <c r="B207" s="654" t="s">
        <v>1408</v>
      </c>
      <c r="C207" s="660" t="s">
        <v>2277</v>
      </c>
      <c r="D207" s="271" t="s">
        <v>2419</v>
      </c>
      <c r="E207" s="271" t="s">
        <v>2460</v>
      </c>
      <c r="F207" s="271" t="s">
        <v>1642</v>
      </c>
      <c r="G207" s="672" t="s">
        <v>45</v>
      </c>
      <c r="H207" s="271" t="s">
        <v>2422</v>
      </c>
      <c r="I207" s="271" t="s">
        <v>1644</v>
      </c>
      <c r="J207" s="666" t="s">
        <v>2422</v>
      </c>
      <c r="K207" s="225" t="s">
        <v>2465</v>
      </c>
      <c r="L207" s="225">
        <v>1</v>
      </c>
      <c r="M207" s="226">
        <v>45110</v>
      </c>
      <c r="N207" s="227">
        <v>45139</v>
      </c>
      <c r="O207" s="370">
        <v>0</v>
      </c>
      <c r="P207" s="559" t="s">
        <v>2288</v>
      </c>
      <c r="Q207" s="673" t="s">
        <v>2466</v>
      </c>
      <c r="R207" s="696" t="s">
        <v>2715</v>
      </c>
      <c r="S207" s="287"/>
      <c r="T207" s="287"/>
      <c r="U207" s="287"/>
      <c r="V207" s="287"/>
      <c r="W207" s="287"/>
      <c r="X207" s="287"/>
      <c r="Y207" s="287"/>
      <c r="Z207" s="287"/>
      <c r="AA207" s="287"/>
      <c r="AB207" s="287"/>
      <c r="AC207" s="287"/>
      <c r="AD207" s="287"/>
      <c r="AE207" s="287"/>
      <c r="AF207" s="287"/>
      <c r="AG207"/>
      <c r="AH207"/>
      <c r="AI207"/>
      <c r="AJ207"/>
      <c r="AK207"/>
    </row>
    <row r="208" spans="1:37" s="214" customFormat="1" ht="254.25" customHeight="1">
      <c r="A208" s="118" t="s">
        <v>2109</v>
      </c>
      <c r="B208" s="654" t="s">
        <v>1409</v>
      </c>
      <c r="C208" s="660" t="s">
        <v>2426</v>
      </c>
      <c r="D208" s="271" t="s">
        <v>2427</v>
      </c>
      <c r="E208" s="271" t="s">
        <v>2472</v>
      </c>
      <c r="F208" s="271" t="s">
        <v>1642</v>
      </c>
      <c r="G208" s="672" t="s">
        <v>45</v>
      </c>
      <c r="H208" s="271" t="s">
        <v>2428</v>
      </c>
      <c r="I208" s="271" t="s">
        <v>1644</v>
      </c>
      <c r="J208" s="271" t="s">
        <v>2428</v>
      </c>
      <c r="K208" s="385" t="s">
        <v>2467</v>
      </c>
      <c r="L208" s="385">
        <v>1</v>
      </c>
      <c r="M208" s="676">
        <v>44910</v>
      </c>
      <c r="N208" s="227">
        <v>44926</v>
      </c>
      <c r="O208" s="370">
        <v>0.98</v>
      </c>
      <c r="P208" s="559" t="s">
        <v>2473</v>
      </c>
      <c r="Q208" s="673" t="s">
        <v>27</v>
      </c>
      <c r="R208" s="580" t="s">
        <v>2632</v>
      </c>
      <c r="S208" s="287"/>
      <c r="T208" s="287"/>
      <c r="U208" s="287"/>
      <c r="V208" s="287"/>
      <c r="W208" s="287"/>
      <c r="X208" s="287"/>
      <c r="Y208" s="287"/>
      <c r="Z208" s="287"/>
      <c r="AA208" s="287"/>
      <c r="AB208" s="287"/>
      <c r="AC208" s="287"/>
      <c r="AD208" s="287"/>
      <c r="AE208" s="287"/>
      <c r="AF208" s="287"/>
      <c r="AG208"/>
      <c r="AH208"/>
      <c r="AI208"/>
      <c r="AJ208"/>
      <c r="AK208"/>
    </row>
    <row r="209" spans="1:37" s="214" customFormat="1" ht="254.25" customHeight="1">
      <c r="A209" s="118" t="s">
        <v>2110</v>
      </c>
      <c r="B209" s="654" t="s">
        <v>1410</v>
      </c>
      <c r="C209" s="660" t="s">
        <v>2426</v>
      </c>
      <c r="D209" s="271" t="s">
        <v>2427</v>
      </c>
      <c r="E209" s="271" t="s">
        <v>2472</v>
      </c>
      <c r="F209" s="271" t="s">
        <v>1642</v>
      </c>
      <c r="G209" s="672" t="s">
        <v>45</v>
      </c>
      <c r="H209" s="271" t="s">
        <v>2429</v>
      </c>
      <c r="I209" s="271" t="s">
        <v>1644</v>
      </c>
      <c r="J209" s="271" t="s">
        <v>2429</v>
      </c>
      <c r="K209" s="271" t="s">
        <v>2468</v>
      </c>
      <c r="L209" s="271">
        <v>1</v>
      </c>
      <c r="M209" s="676">
        <v>44910</v>
      </c>
      <c r="N209" s="675">
        <v>44957</v>
      </c>
      <c r="O209" s="370">
        <v>0.98</v>
      </c>
      <c r="P209" s="559" t="s">
        <v>2469</v>
      </c>
      <c r="Q209" s="673" t="s">
        <v>27</v>
      </c>
      <c r="R209" s="580" t="s">
        <v>2632</v>
      </c>
      <c r="S209" s="287"/>
      <c r="T209" s="287"/>
      <c r="U209" s="287"/>
      <c r="V209" s="287"/>
      <c r="W209" s="287"/>
      <c r="X209" s="287"/>
      <c r="Y209" s="287"/>
      <c r="Z209" s="287"/>
      <c r="AA209" s="287"/>
      <c r="AB209" s="287"/>
      <c r="AC209" s="287"/>
      <c r="AD209" s="287"/>
      <c r="AE209" s="287"/>
      <c r="AF209" s="287"/>
      <c r="AG209"/>
      <c r="AH209"/>
      <c r="AI209"/>
      <c r="AJ209"/>
      <c r="AK209"/>
    </row>
    <row r="210" spans="1:37" s="214" customFormat="1" ht="254.25" customHeight="1">
      <c r="A210" s="118" t="s">
        <v>2111</v>
      </c>
      <c r="B210" s="654" t="s">
        <v>1411</v>
      </c>
      <c r="C210" s="660" t="s">
        <v>2426</v>
      </c>
      <c r="D210" s="271" t="s">
        <v>2427</v>
      </c>
      <c r="E210" s="271" t="s">
        <v>2472</v>
      </c>
      <c r="F210" s="271" t="s">
        <v>1642</v>
      </c>
      <c r="G210" s="672" t="s">
        <v>45</v>
      </c>
      <c r="H210" s="271" t="s">
        <v>2430</v>
      </c>
      <c r="I210" s="271" t="s">
        <v>1644</v>
      </c>
      <c r="J210" s="271" t="s">
        <v>2430</v>
      </c>
      <c r="K210" s="271" t="s">
        <v>2470</v>
      </c>
      <c r="L210" s="271">
        <v>1</v>
      </c>
      <c r="M210" s="677">
        <v>45054</v>
      </c>
      <c r="N210" s="675">
        <v>45107</v>
      </c>
      <c r="O210" s="370">
        <v>0.02</v>
      </c>
      <c r="P210" s="559" t="s">
        <v>2471</v>
      </c>
      <c r="Q210" s="673" t="s">
        <v>47</v>
      </c>
      <c r="R210" s="580" t="s">
        <v>2716</v>
      </c>
      <c r="S210" s="287"/>
      <c r="T210" s="287"/>
      <c r="U210" s="287"/>
      <c r="V210" s="287"/>
      <c r="W210" s="287"/>
      <c r="X210" s="287"/>
      <c r="Y210" s="287"/>
      <c r="Z210" s="287"/>
      <c r="AA210" s="287"/>
      <c r="AB210" s="287"/>
      <c r="AC210" s="287"/>
      <c r="AD210" s="287"/>
      <c r="AE210" s="287"/>
      <c r="AF210" s="287"/>
      <c r="AG210"/>
      <c r="AH210"/>
      <c r="AI210"/>
      <c r="AJ210"/>
      <c r="AK210"/>
    </row>
    <row r="211" spans="1:37" s="214" customFormat="1" ht="254.25" customHeight="1">
      <c r="A211" s="118" t="s">
        <v>2112</v>
      </c>
      <c r="B211" s="654" t="s">
        <v>1412</v>
      </c>
      <c r="C211" s="660" t="s">
        <v>2426</v>
      </c>
      <c r="D211" s="271" t="s">
        <v>2427</v>
      </c>
      <c r="E211" s="271" t="s">
        <v>2472</v>
      </c>
      <c r="F211" s="390" t="s">
        <v>1642</v>
      </c>
      <c r="G211" s="678" t="s">
        <v>45</v>
      </c>
      <c r="H211" s="670" t="s">
        <v>2431</v>
      </c>
      <c r="I211" s="271" t="s">
        <v>1644</v>
      </c>
      <c r="J211" s="670" t="s">
        <v>2431</v>
      </c>
      <c r="K211" s="225" t="s">
        <v>2461</v>
      </c>
      <c r="L211" s="225">
        <v>1</v>
      </c>
      <c r="M211" s="226">
        <v>44972</v>
      </c>
      <c r="N211" s="227">
        <v>45076</v>
      </c>
      <c r="O211" s="370">
        <v>0.2</v>
      </c>
      <c r="P211" s="559" t="s">
        <v>2462</v>
      </c>
      <c r="Q211" s="673" t="s">
        <v>47</v>
      </c>
      <c r="R211" s="580" t="s">
        <v>2717</v>
      </c>
      <c r="S211" s="287"/>
      <c r="T211" s="287"/>
      <c r="U211" s="287"/>
      <c r="V211" s="287"/>
      <c r="W211" s="287"/>
      <c r="X211" s="287"/>
      <c r="Y211" s="287"/>
      <c r="Z211" s="287"/>
      <c r="AA211" s="287"/>
      <c r="AB211" s="287"/>
      <c r="AC211" s="287"/>
      <c r="AD211" s="287"/>
      <c r="AE211" s="287"/>
      <c r="AF211" s="287"/>
      <c r="AG211"/>
      <c r="AH211"/>
      <c r="AI211"/>
      <c r="AJ211"/>
      <c r="AK211"/>
    </row>
    <row r="212" spans="1:37" s="214" customFormat="1" ht="254.25" customHeight="1">
      <c r="A212" s="118" t="s">
        <v>2113</v>
      </c>
      <c r="B212" s="703" t="s">
        <v>1413</v>
      </c>
      <c r="C212" s="660" t="s">
        <v>2426</v>
      </c>
      <c r="D212" s="271" t="s">
        <v>2427</v>
      </c>
      <c r="E212" s="271" t="s">
        <v>2472</v>
      </c>
      <c r="F212" s="271" t="s">
        <v>1642</v>
      </c>
      <c r="G212" s="672" t="s">
        <v>45</v>
      </c>
      <c r="H212" s="271" t="s">
        <v>2432</v>
      </c>
      <c r="I212" s="271" t="s">
        <v>1644</v>
      </c>
      <c r="J212" s="271" t="s">
        <v>2432</v>
      </c>
      <c r="K212" s="225" t="s">
        <v>2463</v>
      </c>
      <c r="L212" s="225">
        <v>1</v>
      </c>
      <c r="M212" s="226">
        <v>44972</v>
      </c>
      <c r="N212" s="227">
        <v>45076</v>
      </c>
      <c r="O212" s="370">
        <v>0.2</v>
      </c>
      <c r="P212" s="559" t="s">
        <v>2464</v>
      </c>
      <c r="Q212" s="673" t="s">
        <v>47</v>
      </c>
      <c r="R212" s="580" t="s">
        <v>2717</v>
      </c>
      <c r="S212" s="287"/>
      <c r="T212" s="287"/>
      <c r="U212" s="287"/>
      <c r="V212" s="287"/>
      <c r="W212" s="287"/>
      <c r="X212" s="287"/>
      <c r="Y212" s="287"/>
      <c r="Z212" s="287"/>
      <c r="AA212" s="287"/>
      <c r="AB212" s="287"/>
      <c r="AC212" s="287"/>
      <c r="AD212" s="287"/>
      <c r="AE212" s="287"/>
      <c r="AF212" s="287"/>
      <c r="AG212"/>
      <c r="AH212"/>
      <c r="AI212"/>
      <c r="AJ212"/>
      <c r="AK212"/>
    </row>
    <row r="213" spans="1:37" ht="169.5" customHeight="1">
      <c r="A213" s="118" t="s">
        <v>2114</v>
      </c>
      <c r="B213" s="657" t="s">
        <v>23</v>
      </c>
      <c r="C213" s="658" t="s">
        <v>817</v>
      </c>
      <c r="D213" s="659" t="s">
        <v>818</v>
      </c>
      <c r="E213" s="659" t="s">
        <v>819</v>
      </c>
      <c r="F213" s="659" t="s">
        <v>820</v>
      </c>
      <c r="G213" s="659" t="s">
        <v>33</v>
      </c>
      <c r="H213" s="668" t="s">
        <v>821</v>
      </c>
      <c r="I213" s="668" t="s">
        <v>822</v>
      </c>
      <c r="J213" s="668" t="s">
        <v>823</v>
      </c>
      <c r="K213" s="668" t="s">
        <v>824</v>
      </c>
      <c r="L213" s="679">
        <v>1</v>
      </c>
      <c r="M213" s="680">
        <v>43066</v>
      </c>
      <c r="N213" s="681">
        <v>43116</v>
      </c>
      <c r="O213" s="682">
        <v>1</v>
      </c>
      <c r="P213" s="683" t="s">
        <v>1701</v>
      </c>
      <c r="Q213" s="684" t="s">
        <v>27</v>
      </c>
      <c r="R213" s="674" t="s">
        <v>2611</v>
      </c>
      <c r="S213" s="287"/>
      <c r="T213" s="287"/>
      <c r="U213" s="287"/>
      <c r="V213" s="287"/>
      <c r="W213" s="287"/>
      <c r="X213" s="287"/>
      <c r="Y213" s="287"/>
      <c r="Z213" s="287"/>
      <c r="AA213" s="287"/>
      <c r="AB213" s="287"/>
      <c r="AC213" s="287"/>
      <c r="AD213" s="287"/>
      <c r="AE213" s="287"/>
      <c r="AF213" s="287"/>
    </row>
    <row r="214" spans="1:37" ht="150" customHeight="1">
      <c r="A214" s="118" t="s">
        <v>2115</v>
      </c>
      <c r="B214" s="72" t="s">
        <v>23</v>
      </c>
      <c r="C214" s="73">
        <v>22</v>
      </c>
      <c r="D214" s="74" t="s">
        <v>826</v>
      </c>
      <c r="E214" s="75" t="s">
        <v>827</v>
      </c>
      <c r="F214" s="74" t="s">
        <v>820</v>
      </c>
      <c r="G214" s="74" t="s">
        <v>828</v>
      </c>
      <c r="H214" s="76" t="s">
        <v>829</v>
      </c>
      <c r="I214" s="76" t="s">
        <v>830</v>
      </c>
      <c r="J214" s="77" t="s">
        <v>831</v>
      </c>
      <c r="K214" s="78" t="s">
        <v>832</v>
      </c>
      <c r="L214" s="79">
        <v>1</v>
      </c>
      <c r="M214" s="80">
        <v>43343</v>
      </c>
      <c r="N214" s="80">
        <v>43350</v>
      </c>
      <c r="O214" s="373">
        <v>0.98</v>
      </c>
      <c r="P214" s="561" t="s">
        <v>833</v>
      </c>
      <c r="Q214" s="312" t="s">
        <v>27</v>
      </c>
      <c r="R214" s="582" t="s">
        <v>2646</v>
      </c>
      <c r="S214" s="287"/>
      <c r="T214" s="287"/>
      <c r="U214" s="287"/>
      <c r="V214" s="287"/>
      <c r="W214" s="287"/>
      <c r="X214" s="287"/>
      <c r="Y214" s="287"/>
      <c r="Z214" s="287"/>
      <c r="AA214" s="287"/>
      <c r="AB214" s="287"/>
      <c r="AC214" s="287"/>
      <c r="AD214" s="287"/>
      <c r="AE214" s="287"/>
      <c r="AF214" s="287"/>
    </row>
    <row r="215" spans="1:37" ht="171.75" customHeight="1">
      <c r="A215" s="118" t="s">
        <v>2116</v>
      </c>
      <c r="B215" s="81" t="s">
        <v>23</v>
      </c>
      <c r="C215" s="71" t="s">
        <v>835</v>
      </c>
      <c r="D215" s="82" t="s">
        <v>836</v>
      </c>
      <c r="E215" s="83"/>
      <c r="F215" s="76" t="s">
        <v>820</v>
      </c>
      <c r="G215" s="82" t="s">
        <v>837</v>
      </c>
      <c r="H215" s="82" t="s">
        <v>838</v>
      </c>
      <c r="I215" s="82" t="s">
        <v>839</v>
      </c>
      <c r="J215" s="21" t="s">
        <v>840</v>
      </c>
      <c r="K215" s="84" t="s">
        <v>195</v>
      </c>
      <c r="L215" s="21">
        <v>1</v>
      </c>
      <c r="M215" s="22">
        <v>44562</v>
      </c>
      <c r="N215" s="22">
        <v>44926</v>
      </c>
      <c r="O215" s="373">
        <v>0</v>
      </c>
      <c r="P215" s="628" t="s">
        <v>2363</v>
      </c>
      <c r="Q215" s="311" t="s">
        <v>2242</v>
      </c>
      <c r="R215" s="581" t="s">
        <v>2647</v>
      </c>
      <c r="S215" s="287"/>
      <c r="T215" s="287"/>
      <c r="U215" s="287"/>
      <c r="V215" s="287"/>
      <c r="W215" s="287"/>
      <c r="X215" s="287"/>
      <c r="Y215" s="287"/>
      <c r="Z215" s="287"/>
      <c r="AA215" s="287"/>
      <c r="AB215" s="287"/>
      <c r="AC215" s="287"/>
      <c r="AD215" s="287"/>
      <c r="AE215" s="287"/>
      <c r="AF215" s="287"/>
    </row>
    <row r="216" spans="1:37" ht="143.25" customHeight="1">
      <c r="A216" s="118" t="s">
        <v>2117</v>
      </c>
      <c r="B216" s="81" t="s">
        <v>23</v>
      </c>
      <c r="C216" s="71" t="s">
        <v>835</v>
      </c>
      <c r="D216" s="82" t="s">
        <v>836</v>
      </c>
      <c r="E216" s="83" t="s">
        <v>842</v>
      </c>
      <c r="F216" s="76" t="s">
        <v>820</v>
      </c>
      <c r="G216" s="82" t="s">
        <v>837</v>
      </c>
      <c r="H216" s="82" t="s">
        <v>838</v>
      </c>
      <c r="I216" s="82" t="s">
        <v>839</v>
      </c>
      <c r="J216" s="21" t="s">
        <v>843</v>
      </c>
      <c r="K216" s="84" t="s">
        <v>195</v>
      </c>
      <c r="L216" s="21">
        <v>1</v>
      </c>
      <c r="M216" s="22">
        <v>44562</v>
      </c>
      <c r="N216" s="22">
        <v>44926</v>
      </c>
      <c r="O216" s="374">
        <v>0</v>
      </c>
      <c r="P216" s="628" t="s">
        <v>2364</v>
      </c>
      <c r="Q216" s="311" t="s">
        <v>2242</v>
      </c>
      <c r="R216" s="581" t="s">
        <v>2648</v>
      </c>
      <c r="S216" s="287"/>
      <c r="T216" s="287"/>
      <c r="U216" s="287"/>
      <c r="V216" s="287"/>
      <c r="W216" s="287"/>
      <c r="X216" s="287"/>
      <c r="Y216" s="287"/>
      <c r="Z216" s="287"/>
      <c r="AA216" s="287"/>
      <c r="AB216" s="287"/>
      <c r="AC216" s="287"/>
      <c r="AD216" s="287"/>
      <c r="AE216" s="287"/>
      <c r="AF216" s="287"/>
    </row>
    <row r="217" spans="1:37" ht="133.5" customHeight="1">
      <c r="A217" s="118" t="s">
        <v>2118</v>
      </c>
      <c r="B217" s="81" t="s">
        <v>23</v>
      </c>
      <c r="C217" s="71" t="s">
        <v>835</v>
      </c>
      <c r="D217" s="82" t="s">
        <v>836</v>
      </c>
      <c r="E217" s="83" t="s">
        <v>842</v>
      </c>
      <c r="F217" s="76" t="s">
        <v>820</v>
      </c>
      <c r="G217" s="82" t="s">
        <v>837</v>
      </c>
      <c r="H217" s="82" t="s">
        <v>838</v>
      </c>
      <c r="I217" s="82" t="s">
        <v>839</v>
      </c>
      <c r="J217" s="21" t="s">
        <v>845</v>
      </c>
      <c r="K217" s="84" t="s">
        <v>195</v>
      </c>
      <c r="L217" s="21">
        <v>1</v>
      </c>
      <c r="M217" s="22">
        <v>44562</v>
      </c>
      <c r="N217" s="22">
        <v>44926</v>
      </c>
      <c r="O217" s="374">
        <v>0</v>
      </c>
      <c r="P217" s="628" t="s">
        <v>2365</v>
      </c>
      <c r="Q217" s="311" t="s">
        <v>2242</v>
      </c>
      <c r="R217" s="581" t="s">
        <v>2648</v>
      </c>
      <c r="S217" s="287"/>
      <c r="T217" s="287"/>
      <c r="U217" s="287"/>
      <c r="V217" s="287"/>
      <c r="W217" s="287"/>
      <c r="X217" s="287"/>
      <c r="Y217" s="287"/>
      <c r="Z217" s="287"/>
      <c r="AA217" s="287"/>
      <c r="AB217" s="287"/>
      <c r="AC217" s="287"/>
      <c r="AD217" s="287"/>
      <c r="AE217" s="287"/>
      <c r="AF217" s="287"/>
    </row>
    <row r="218" spans="1:37" ht="133.5" customHeight="1">
      <c r="A218" s="118" t="s">
        <v>2119</v>
      </c>
      <c r="B218" s="81" t="s">
        <v>23</v>
      </c>
      <c r="C218" s="71" t="s">
        <v>835</v>
      </c>
      <c r="D218" s="82" t="s">
        <v>836</v>
      </c>
      <c r="E218" s="85" t="s">
        <v>842</v>
      </c>
      <c r="F218" s="76" t="s">
        <v>820</v>
      </c>
      <c r="G218" s="82" t="s">
        <v>837</v>
      </c>
      <c r="H218" s="82" t="s">
        <v>838</v>
      </c>
      <c r="I218" s="82" t="s">
        <v>839</v>
      </c>
      <c r="J218" s="21" t="s">
        <v>847</v>
      </c>
      <c r="K218" s="84" t="s">
        <v>195</v>
      </c>
      <c r="L218" s="21">
        <v>1</v>
      </c>
      <c r="M218" s="22">
        <v>44562</v>
      </c>
      <c r="N218" s="22">
        <v>44926</v>
      </c>
      <c r="O218" s="374">
        <v>0</v>
      </c>
      <c r="P218" s="628" t="s">
        <v>2366</v>
      </c>
      <c r="Q218" s="311" t="s">
        <v>2242</v>
      </c>
      <c r="R218" s="581" t="s">
        <v>2648</v>
      </c>
      <c r="S218" s="287"/>
      <c r="T218" s="287"/>
      <c r="U218" s="287"/>
      <c r="V218" s="287"/>
      <c r="W218" s="287"/>
      <c r="X218" s="287"/>
      <c r="Y218" s="287"/>
      <c r="Z218" s="287"/>
      <c r="AA218" s="287"/>
      <c r="AB218" s="287"/>
      <c r="AC218" s="287"/>
      <c r="AD218" s="287"/>
      <c r="AE218" s="287"/>
      <c r="AF218" s="287"/>
    </row>
    <row r="219" spans="1:37" ht="133.5" customHeight="1">
      <c r="A219" s="118" t="s">
        <v>2120</v>
      </c>
      <c r="B219" s="81" t="s">
        <v>23</v>
      </c>
      <c r="C219" s="71" t="s">
        <v>835</v>
      </c>
      <c r="D219" s="82" t="s">
        <v>836</v>
      </c>
      <c r="E219" s="86" t="s">
        <v>842</v>
      </c>
      <c r="F219" s="76" t="s">
        <v>820</v>
      </c>
      <c r="G219" s="82" t="s">
        <v>837</v>
      </c>
      <c r="H219" s="82" t="s">
        <v>838</v>
      </c>
      <c r="I219" s="82" t="s">
        <v>839</v>
      </c>
      <c r="J219" s="21" t="s">
        <v>849</v>
      </c>
      <c r="K219" s="84" t="s">
        <v>195</v>
      </c>
      <c r="L219" s="21">
        <v>1</v>
      </c>
      <c r="M219" s="22">
        <v>44562</v>
      </c>
      <c r="N219" s="22">
        <v>44926</v>
      </c>
      <c r="O219" s="374">
        <v>0</v>
      </c>
      <c r="P219" s="628" t="s">
        <v>2367</v>
      </c>
      <c r="Q219" s="311" t="s">
        <v>2242</v>
      </c>
      <c r="R219" s="581" t="s">
        <v>2648</v>
      </c>
      <c r="S219" s="287"/>
      <c r="T219" s="287"/>
      <c r="U219" s="287"/>
      <c r="V219" s="287"/>
      <c r="W219" s="287"/>
      <c r="X219" s="287"/>
      <c r="Y219" s="287"/>
      <c r="Z219" s="287"/>
      <c r="AA219" s="287"/>
      <c r="AB219" s="287"/>
      <c r="AC219" s="287"/>
      <c r="AD219" s="287"/>
      <c r="AE219" s="287"/>
      <c r="AF219" s="287"/>
    </row>
    <row r="220" spans="1:37" ht="133.5" customHeight="1">
      <c r="A220" s="118" t="s">
        <v>2121</v>
      </c>
      <c r="B220" s="81" t="s">
        <v>23</v>
      </c>
      <c r="C220" s="71" t="s">
        <v>835</v>
      </c>
      <c r="D220" s="82" t="s">
        <v>836</v>
      </c>
      <c r="E220" s="86" t="s">
        <v>842</v>
      </c>
      <c r="F220" s="76" t="s">
        <v>820</v>
      </c>
      <c r="G220" s="82" t="s">
        <v>837</v>
      </c>
      <c r="H220" s="82" t="s">
        <v>838</v>
      </c>
      <c r="I220" s="82" t="s">
        <v>839</v>
      </c>
      <c r="J220" s="21" t="s">
        <v>851</v>
      </c>
      <c r="K220" s="84" t="s">
        <v>195</v>
      </c>
      <c r="L220" s="21">
        <v>1</v>
      </c>
      <c r="M220" s="22">
        <v>44562</v>
      </c>
      <c r="N220" s="22">
        <v>44926</v>
      </c>
      <c r="O220" s="374">
        <v>0</v>
      </c>
      <c r="P220" s="628" t="s">
        <v>2368</v>
      </c>
      <c r="Q220" s="311" t="s">
        <v>2242</v>
      </c>
      <c r="R220" s="581" t="s">
        <v>2648</v>
      </c>
      <c r="S220" s="287"/>
      <c r="T220" s="287"/>
      <c r="U220" s="287"/>
      <c r="V220" s="287"/>
      <c r="W220" s="287"/>
      <c r="X220" s="287"/>
      <c r="Y220" s="287"/>
      <c r="Z220" s="287"/>
      <c r="AA220" s="287"/>
      <c r="AB220" s="287"/>
      <c r="AC220" s="287"/>
      <c r="AD220" s="287"/>
      <c r="AE220" s="287"/>
      <c r="AF220" s="287"/>
    </row>
    <row r="221" spans="1:37" ht="133.5" customHeight="1">
      <c r="A221" s="118" t="s">
        <v>2122</v>
      </c>
      <c r="B221" s="81" t="s">
        <v>23</v>
      </c>
      <c r="C221" s="71" t="s">
        <v>835</v>
      </c>
      <c r="D221" s="82" t="s">
        <v>836</v>
      </c>
      <c r="E221" s="86" t="s">
        <v>842</v>
      </c>
      <c r="F221" s="76" t="s">
        <v>820</v>
      </c>
      <c r="G221" s="82" t="s">
        <v>837</v>
      </c>
      <c r="H221" s="82" t="s">
        <v>838</v>
      </c>
      <c r="I221" s="82" t="s">
        <v>839</v>
      </c>
      <c r="J221" s="21" t="s">
        <v>853</v>
      </c>
      <c r="K221" s="84" t="s">
        <v>195</v>
      </c>
      <c r="L221" s="21">
        <v>1</v>
      </c>
      <c r="M221" s="22">
        <v>44562</v>
      </c>
      <c r="N221" s="22">
        <v>44926</v>
      </c>
      <c r="O221" s="374">
        <v>0.7</v>
      </c>
      <c r="P221" s="628" t="s">
        <v>2369</v>
      </c>
      <c r="Q221" s="311" t="s">
        <v>2242</v>
      </c>
      <c r="R221" s="628" t="s">
        <v>2649</v>
      </c>
      <c r="S221" s="287"/>
      <c r="T221" s="287"/>
      <c r="U221" s="287"/>
      <c r="V221" s="287"/>
      <c r="W221" s="287"/>
      <c r="X221" s="287"/>
      <c r="Y221" s="287"/>
      <c r="Z221" s="287"/>
      <c r="AA221" s="287"/>
      <c r="AB221" s="287"/>
      <c r="AC221" s="287"/>
      <c r="AD221" s="287"/>
      <c r="AE221" s="287"/>
      <c r="AF221" s="287"/>
    </row>
    <row r="222" spans="1:37" ht="133.5" customHeight="1">
      <c r="A222" s="118" t="s">
        <v>2123</v>
      </c>
      <c r="B222" s="70" t="s">
        <v>1406</v>
      </c>
      <c r="C222" s="71" t="s">
        <v>1651</v>
      </c>
      <c r="D222" s="82" t="s">
        <v>1652</v>
      </c>
      <c r="E222" s="82" t="s">
        <v>1653</v>
      </c>
      <c r="F222" s="82" t="s">
        <v>820</v>
      </c>
      <c r="G222" s="82" t="s">
        <v>1455</v>
      </c>
      <c r="H222" s="82" t="s">
        <v>1654</v>
      </c>
      <c r="I222" s="82" t="s">
        <v>839</v>
      </c>
      <c r="J222" s="82" t="s">
        <v>1655</v>
      </c>
      <c r="K222" s="82" t="s">
        <v>1656</v>
      </c>
      <c r="L222" s="21">
        <v>1</v>
      </c>
      <c r="M222" s="22">
        <v>44743</v>
      </c>
      <c r="N222" s="22">
        <v>44926</v>
      </c>
      <c r="O222" s="374">
        <v>1</v>
      </c>
      <c r="P222" s="562" t="s">
        <v>1742</v>
      </c>
      <c r="Q222" s="375" t="s">
        <v>27</v>
      </c>
      <c r="R222" s="581" t="s">
        <v>2611</v>
      </c>
      <c r="S222" s="287"/>
      <c r="T222" s="287"/>
      <c r="U222" s="287"/>
      <c r="V222" s="287"/>
      <c r="W222" s="287"/>
      <c r="X222" s="287"/>
      <c r="Y222" s="287"/>
      <c r="Z222" s="287"/>
      <c r="AA222" s="287"/>
      <c r="AB222" s="287"/>
      <c r="AC222" s="287"/>
      <c r="AD222" s="287"/>
      <c r="AE222" s="287"/>
      <c r="AF222" s="287"/>
    </row>
    <row r="223" spans="1:37" ht="146.25" customHeight="1">
      <c r="A223" s="118" t="s">
        <v>2124</v>
      </c>
      <c r="B223" s="70" t="s">
        <v>1407</v>
      </c>
      <c r="C223" s="71" t="s">
        <v>1651</v>
      </c>
      <c r="D223" s="82" t="s">
        <v>1652</v>
      </c>
      <c r="E223" s="82" t="s">
        <v>1653</v>
      </c>
      <c r="F223" s="82" t="s">
        <v>820</v>
      </c>
      <c r="G223" s="82" t="s">
        <v>1455</v>
      </c>
      <c r="H223" s="82" t="s">
        <v>1654</v>
      </c>
      <c r="I223" s="82" t="s">
        <v>839</v>
      </c>
      <c r="J223" s="82" t="s">
        <v>1657</v>
      </c>
      <c r="K223" s="82" t="s">
        <v>1658</v>
      </c>
      <c r="L223" s="21">
        <v>1</v>
      </c>
      <c r="M223" s="22">
        <v>44743</v>
      </c>
      <c r="N223" s="22">
        <v>44926</v>
      </c>
      <c r="O223" s="374">
        <v>0.98</v>
      </c>
      <c r="P223" s="562" t="s">
        <v>2220</v>
      </c>
      <c r="Q223" s="375" t="s">
        <v>27</v>
      </c>
      <c r="R223" s="581" t="s">
        <v>2650</v>
      </c>
      <c r="S223" s="287"/>
      <c r="T223" s="287"/>
      <c r="U223" s="287"/>
      <c r="V223" s="287"/>
      <c r="W223" s="287"/>
      <c r="X223" s="287"/>
      <c r="Y223" s="287"/>
      <c r="Z223" s="287"/>
      <c r="AA223" s="287"/>
      <c r="AB223" s="287"/>
      <c r="AC223" s="287"/>
      <c r="AD223" s="287"/>
      <c r="AE223" s="287"/>
      <c r="AF223" s="287"/>
    </row>
    <row r="224" spans="1:37" ht="133.5" customHeight="1">
      <c r="A224" s="118" t="s">
        <v>2125</v>
      </c>
      <c r="B224" s="70" t="s">
        <v>1408</v>
      </c>
      <c r="C224" s="71" t="s">
        <v>1651</v>
      </c>
      <c r="D224" s="82" t="s">
        <v>1652</v>
      </c>
      <c r="E224" s="82" t="s">
        <v>1653</v>
      </c>
      <c r="F224" s="82" t="s">
        <v>820</v>
      </c>
      <c r="G224" s="82" t="s">
        <v>1455</v>
      </c>
      <c r="H224" s="82" t="s">
        <v>1654</v>
      </c>
      <c r="I224" s="82" t="s">
        <v>839</v>
      </c>
      <c r="J224" s="82" t="s">
        <v>1659</v>
      </c>
      <c r="K224" s="82" t="s">
        <v>1660</v>
      </c>
      <c r="L224" s="21">
        <v>1</v>
      </c>
      <c r="M224" s="22">
        <v>44743</v>
      </c>
      <c r="N224" s="22">
        <v>44926</v>
      </c>
      <c r="O224" s="629">
        <v>0</v>
      </c>
      <c r="P224" s="628" t="s">
        <v>2370</v>
      </c>
      <c r="Q224" s="375" t="s">
        <v>2242</v>
      </c>
      <c r="R224" s="628" t="s">
        <v>2651</v>
      </c>
      <c r="S224" s="287"/>
      <c r="T224" s="287"/>
      <c r="U224" s="287"/>
      <c r="V224" s="287"/>
      <c r="W224" s="287"/>
      <c r="X224" s="287"/>
      <c r="Y224" s="287"/>
      <c r="Z224" s="287"/>
      <c r="AA224" s="287"/>
      <c r="AB224" s="287"/>
      <c r="AC224" s="287"/>
      <c r="AD224" s="287"/>
      <c r="AE224" s="287"/>
      <c r="AF224" s="287"/>
    </row>
    <row r="225" spans="1:32" ht="94.5" customHeight="1">
      <c r="A225" s="118" t="s">
        <v>2126</v>
      </c>
      <c r="B225" s="87" t="s">
        <v>863</v>
      </c>
      <c r="C225" s="88" t="s">
        <v>864</v>
      </c>
      <c r="D225" s="89" t="s">
        <v>865</v>
      </c>
      <c r="E225" s="95" t="s">
        <v>866</v>
      </c>
      <c r="F225" s="90" t="s">
        <v>856</v>
      </c>
      <c r="G225" s="90" t="s">
        <v>45</v>
      </c>
      <c r="H225" s="89" t="s">
        <v>867</v>
      </c>
      <c r="I225" s="89" t="s">
        <v>867</v>
      </c>
      <c r="J225" s="89" t="s">
        <v>867</v>
      </c>
      <c r="K225" s="90">
        <v>1</v>
      </c>
      <c r="L225" s="91">
        <v>1</v>
      </c>
      <c r="M225" s="92">
        <v>44551</v>
      </c>
      <c r="N225" s="92">
        <v>44926</v>
      </c>
      <c r="O225" s="376">
        <v>0.95</v>
      </c>
      <c r="P225" s="563" t="s">
        <v>2266</v>
      </c>
      <c r="Q225" s="313" t="s">
        <v>27</v>
      </c>
      <c r="R225" s="417" t="s">
        <v>2653</v>
      </c>
      <c r="S225" s="287"/>
      <c r="T225" s="287"/>
      <c r="U225" s="287"/>
      <c r="V225" s="287"/>
      <c r="W225" s="287"/>
      <c r="X225" s="287"/>
      <c r="Y225" s="287"/>
      <c r="Z225" s="287"/>
      <c r="AA225" s="287"/>
      <c r="AB225" s="287"/>
      <c r="AC225" s="287"/>
      <c r="AD225" s="287"/>
      <c r="AE225" s="287"/>
      <c r="AF225" s="287"/>
    </row>
    <row r="226" spans="1:32" ht="120" customHeight="1">
      <c r="A226" s="118" t="s">
        <v>2127</v>
      </c>
      <c r="B226" s="87" t="s">
        <v>869</v>
      </c>
      <c r="C226" s="88" t="s">
        <v>870</v>
      </c>
      <c r="D226" s="89" t="s">
        <v>871</v>
      </c>
      <c r="E226" s="95" t="s">
        <v>872</v>
      </c>
      <c r="F226" s="90" t="s">
        <v>856</v>
      </c>
      <c r="G226" s="90" t="s">
        <v>45</v>
      </c>
      <c r="H226" s="89" t="s">
        <v>873</v>
      </c>
      <c r="I226" s="89" t="s">
        <v>873</v>
      </c>
      <c r="J226" s="89" t="s">
        <v>873</v>
      </c>
      <c r="K226" s="90">
        <v>1</v>
      </c>
      <c r="L226" s="91">
        <v>1</v>
      </c>
      <c r="M226" s="92">
        <v>44562</v>
      </c>
      <c r="N226" s="92">
        <v>44621</v>
      </c>
      <c r="O226" s="376">
        <v>1</v>
      </c>
      <c r="P226" s="564" t="s">
        <v>2265</v>
      </c>
      <c r="Q226" s="313" t="s">
        <v>27</v>
      </c>
      <c r="R226" s="417" t="s">
        <v>874</v>
      </c>
      <c r="S226" s="287"/>
      <c r="T226" s="287"/>
      <c r="U226" s="287"/>
      <c r="V226" s="287"/>
      <c r="W226" s="287"/>
      <c r="X226" s="287"/>
      <c r="Y226" s="287"/>
      <c r="Z226" s="287"/>
      <c r="AA226" s="287"/>
      <c r="AB226" s="287"/>
      <c r="AC226" s="287"/>
      <c r="AD226" s="287"/>
      <c r="AE226" s="287"/>
      <c r="AF226" s="287"/>
    </row>
    <row r="227" spans="1:32" ht="126.6" customHeight="1">
      <c r="A227" s="118" t="s">
        <v>2128</v>
      </c>
      <c r="B227" s="87" t="s">
        <v>876</v>
      </c>
      <c r="C227" s="88" t="s">
        <v>877</v>
      </c>
      <c r="D227" s="89" t="s">
        <v>878</v>
      </c>
      <c r="E227" s="95" t="s">
        <v>866</v>
      </c>
      <c r="F227" s="90" t="s">
        <v>856</v>
      </c>
      <c r="G227" s="90" t="s">
        <v>45</v>
      </c>
      <c r="H227" s="89" t="s">
        <v>879</v>
      </c>
      <c r="I227" s="89" t="s">
        <v>879</v>
      </c>
      <c r="J227" s="89" t="s">
        <v>879</v>
      </c>
      <c r="K227" s="90">
        <v>1</v>
      </c>
      <c r="L227" s="91">
        <v>1</v>
      </c>
      <c r="M227" s="92">
        <v>44562</v>
      </c>
      <c r="N227" s="92">
        <v>44713</v>
      </c>
      <c r="O227" s="314">
        <v>1</v>
      </c>
      <c r="P227" s="563" t="s">
        <v>880</v>
      </c>
      <c r="Q227" s="313" t="s">
        <v>27</v>
      </c>
      <c r="R227" s="417" t="s">
        <v>859</v>
      </c>
      <c r="S227" s="287"/>
      <c r="T227" s="287"/>
      <c r="U227" s="287"/>
      <c r="V227" s="287"/>
      <c r="W227" s="287"/>
      <c r="X227" s="287"/>
      <c r="Y227" s="287"/>
      <c r="Z227" s="287"/>
      <c r="AA227" s="287"/>
      <c r="AB227" s="287"/>
      <c r="AC227" s="287"/>
      <c r="AD227" s="287"/>
      <c r="AE227" s="287"/>
      <c r="AF227" s="287"/>
    </row>
    <row r="228" spans="1:32" ht="88.15" customHeight="1">
      <c r="A228" s="118" t="s">
        <v>2129</v>
      </c>
      <c r="B228" s="87" t="s">
        <v>882</v>
      </c>
      <c r="C228" s="88" t="s">
        <v>877</v>
      </c>
      <c r="D228" s="89" t="s">
        <v>878</v>
      </c>
      <c r="E228" s="95" t="s">
        <v>866</v>
      </c>
      <c r="F228" s="90" t="s">
        <v>856</v>
      </c>
      <c r="G228" s="90" t="s">
        <v>45</v>
      </c>
      <c r="H228" s="89" t="s">
        <v>883</v>
      </c>
      <c r="I228" s="89" t="s">
        <v>883</v>
      </c>
      <c r="J228" s="89" t="s">
        <v>883</v>
      </c>
      <c r="K228" s="90">
        <v>1</v>
      </c>
      <c r="L228" s="91">
        <v>1</v>
      </c>
      <c r="M228" s="92">
        <v>44562</v>
      </c>
      <c r="N228" s="92">
        <v>44713</v>
      </c>
      <c r="O228" s="314">
        <v>1</v>
      </c>
      <c r="P228" s="563" t="s">
        <v>884</v>
      </c>
      <c r="Q228" s="313" t="s">
        <v>27</v>
      </c>
      <c r="R228" s="417" t="s">
        <v>859</v>
      </c>
      <c r="S228" s="287"/>
      <c r="T228" s="287"/>
      <c r="U228" s="287"/>
      <c r="V228" s="287"/>
      <c r="W228" s="287"/>
      <c r="X228" s="287"/>
      <c r="Y228" s="287"/>
      <c r="Z228" s="287"/>
      <c r="AA228" s="287"/>
      <c r="AB228" s="287"/>
      <c r="AC228" s="287"/>
      <c r="AD228" s="287"/>
      <c r="AE228" s="287"/>
      <c r="AF228" s="287"/>
    </row>
    <row r="229" spans="1:32" ht="135.6" customHeight="1">
      <c r="A229" s="118" t="s">
        <v>2130</v>
      </c>
      <c r="B229" s="87" t="s">
        <v>886</v>
      </c>
      <c r="C229" s="93" t="s">
        <v>887</v>
      </c>
      <c r="D229" s="94" t="s">
        <v>888</v>
      </c>
      <c r="E229" s="95" t="s">
        <v>889</v>
      </c>
      <c r="F229" s="90" t="s">
        <v>856</v>
      </c>
      <c r="G229" s="96" t="s">
        <v>45</v>
      </c>
      <c r="H229" s="94" t="s">
        <v>890</v>
      </c>
      <c r="I229" s="94" t="s">
        <v>890</v>
      </c>
      <c r="J229" s="94" t="s">
        <v>890</v>
      </c>
      <c r="K229" s="96">
        <v>1</v>
      </c>
      <c r="L229" s="97">
        <v>1</v>
      </c>
      <c r="M229" s="98">
        <v>44562</v>
      </c>
      <c r="N229" s="98">
        <v>44896</v>
      </c>
      <c r="O229" s="314">
        <v>1</v>
      </c>
      <c r="P229" s="565" t="s">
        <v>792</v>
      </c>
      <c r="Q229" s="313" t="s">
        <v>27</v>
      </c>
      <c r="R229" s="417" t="s">
        <v>2652</v>
      </c>
      <c r="S229" s="287"/>
      <c r="T229" s="287"/>
      <c r="U229" s="287"/>
      <c r="V229" s="287"/>
      <c r="W229" s="287"/>
      <c r="X229" s="287"/>
      <c r="Y229" s="287"/>
      <c r="Z229" s="287"/>
      <c r="AA229" s="287"/>
      <c r="AB229" s="287"/>
      <c r="AC229" s="287"/>
      <c r="AD229" s="287"/>
      <c r="AE229" s="287"/>
      <c r="AF229" s="287"/>
    </row>
    <row r="230" spans="1:32" ht="162" customHeight="1">
      <c r="A230" s="118" t="s">
        <v>2131</v>
      </c>
      <c r="B230" s="87" t="s">
        <v>892</v>
      </c>
      <c r="C230" s="92" t="s">
        <v>887</v>
      </c>
      <c r="D230" s="89" t="s">
        <v>888</v>
      </c>
      <c r="E230" s="89" t="s">
        <v>889</v>
      </c>
      <c r="F230" s="90" t="s">
        <v>856</v>
      </c>
      <c r="G230" s="90" t="s">
        <v>45</v>
      </c>
      <c r="H230" s="89" t="s">
        <v>893</v>
      </c>
      <c r="I230" s="89" t="s">
        <v>893</v>
      </c>
      <c r="J230" s="89" t="s">
        <v>893</v>
      </c>
      <c r="K230" s="90">
        <v>1</v>
      </c>
      <c r="L230" s="91">
        <v>1</v>
      </c>
      <c r="M230" s="92">
        <v>44562</v>
      </c>
      <c r="N230" s="92">
        <v>45046</v>
      </c>
      <c r="O230" s="314">
        <v>0.98</v>
      </c>
      <c r="P230" s="565" t="s">
        <v>2285</v>
      </c>
      <c r="Q230" s="313" t="s">
        <v>27</v>
      </c>
      <c r="R230" s="417" t="s">
        <v>2654</v>
      </c>
      <c r="S230" s="287"/>
      <c r="T230" s="287"/>
      <c r="U230" s="287"/>
      <c r="V230" s="287"/>
      <c r="W230" s="287"/>
      <c r="X230" s="287"/>
      <c r="Y230" s="287"/>
      <c r="Z230" s="287"/>
      <c r="AA230" s="287"/>
      <c r="AB230" s="287"/>
      <c r="AC230" s="287"/>
      <c r="AD230" s="287"/>
      <c r="AE230" s="287"/>
      <c r="AF230" s="287"/>
    </row>
    <row r="231" spans="1:32" ht="129.75" customHeight="1">
      <c r="A231" s="118" t="s">
        <v>2132</v>
      </c>
      <c r="B231" s="87" t="s">
        <v>1409</v>
      </c>
      <c r="C231" s="191" t="s">
        <v>1661</v>
      </c>
      <c r="D231" s="192" t="s">
        <v>1662</v>
      </c>
      <c r="E231" s="193" t="s">
        <v>1663</v>
      </c>
      <c r="F231" s="90" t="s">
        <v>856</v>
      </c>
      <c r="G231" s="194" t="s">
        <v>1455</v>
      </c>
      <c r="H231" s="195" t="s">
        <v>1664</v>
      </c>
      <c r="I231" s="195" t="s">
        <v>1665</v>
      </c>
      <c r="J231" s="195" t="s">
        <v>1664</v>
      </c>
      <c r="K231" s="194" t="s">
        <v>1666</v>
      </c>
      <c r="L231" s="196">
        <v>1</v>
      </c>
      <c r="M231" s="197">
        <v>44743</v>
      </c>
      <c r="N231" s="197">
        <v>44834</v>
      </c>
      <c r="O231" s="314">
        <v>1</v>
      </c>
      <c r="P231" s="565" t="s">
        <v>2235</v>
      </c>
      <c r="Q231" s="313" t="s">
        <v>27</v>
      </c>
      <c r="R231" s="417" t="s">
        <v>2486</v>
      </c>
      <c r="S231" s="287"/>
      <c r="T231" s="287"/>
      <c r="U231" s="287"/>
      <c r="V231" s="287"/>
      <c r="W231" s="287"/>
      <c r="X231" s="287"/>
      <c r="Y231" s="287"/>
      <c r="Z231" s="287"/>
      <c r="AA231" s="287"/>
      <c r="AB231" s="287"/>
      <c r="AC231" s="287"/>
      <c r="AD231" s="287"/>
      <c r="AE231" s="287"/>
      <c r="AF231" s="287"/>
    </row>
    <row r="232" spans="1:32" ht="207.75" customHeight="1">
      <c r="A232" s="118" t="s">
        <v>2133</v>
      </c>
      <c r="B232" s="267" t="s">
        <v>1410</v>
      </c>
      <c r="C232" s="191" t="s">
        <v>1661</v>
      </c>
      <c r="D232" s="192" t="s">
        <v>1662</v>
      </c>
      <c r="E232" s="193" t="s">
        <v>1663</v>
      </c>
      <c r="F232" s="90" t="s">
        <v>856</v>
      </c>
      <c r="G232" s="194" t="s">
        <v>1455</v>
      </c>
      <c r="H232" s="195" t="s">
        <v>1667</v>
      </c>
      <c r="I232" s="195" t="s">
        <v>1665</v>
      </c>
      <c r="J232" s="195" t="s">
        <v>1667</v>
      </c>
      <c r="K232" s="194" t="s">
        <v>1668</v>
      </c>
      <c r="L232" s="196">
        <v>1</v>
      </c>
      <c r="M232" s="197">
        <v>44743</v>
      </c>
      <c r="N232" s="197">
        <v>44834</v>
      </c>
      <c r="O232" s="314">
        <v>0.6</v>
      </c>
      <c r="P232" s="565" t="s">
        <v>2284</v>
      </c>
      <c r="Q232" s="313" t="s">
        <v>47</v>
      </c>
      <c r="R232" s="417" t="s">
        <v>2635</v>
      </c>
      <c r="S232" s="287"/>
      <c r="T232" s="287"/>
      <c r="U232" s="287"/>
      <c r="V232" s="287"/>
      <c r="W232" s="287"/>
      <c r="X232" s="287"/>
      <c r="Y232" s="287"/>
      <c r="Z232" s="287"/>
      <c r="AA232" s="287"/>
      <c r="AB232" s="287"/>
      <c r="AC232" s="287"/>
      <c r="AD232" s="287"/>
      <c r="AE232" s="287"/>
      <c r="AF232" s="287"/>
    </row>
    <row r="233" spans="1:32" ht="204.75" customHeight="1">
      <c r="A233" s="118" t="s">
        <v>2134</v>
      </c>
      <c r="B233" s="295" t="s">
        <v>23</v>
      </c>
      <c r="C233" s="296" t="s">
        <v>1756</v>
      </c>
      <c r="D233" s="290" t="s">
        <v>1757</v>
      </c>
      <c r="E233" s="297" t="s">
        <v>1758</v>
      </c>
      <c r="F233" s="290" t="s">
        <v>24</v>
      </c>
      <c r="G233" s="290" t="s">
        <v>1759</v>
      </c>
      <c r="H233" s="297" t="s">
        <v>1760</v>
      </c>
      <c r="I233" s="297" t="s">
        <v>1760</v>
      </c>
      <c r="J233" s="297" t="s">
        <v>1760</v>
      </c>
      <c r="K233" s="290" t="s">
        <v>1761</v>
      </c>
      <c r="L233" s="298">
        <v>1</v>
      </c>
      <c r="M233" s="299">
        <v>44911</v>
      </c>
      <c r="N233" s="299" t="s">
        <v>1762</v>
      </c>
      <c r="O233" s="321">
        <v>0.98</v>
      </c>
      <c r="P233" s="778" t="s">
        <v>2537</v>
      </c>
      <c r="Q233" s="602" t="s">
        <v>1725</v>
      </c>
      <c r="R233" s="573" t="s">
        <v>2655</v>
      </c>
      <c r="S233" s="287"/>
      <c r="T233" s="287"/>
      <c r="U233" s="287"/>
      <c r="V233" s="287"/>
      <c r="W233" s="287"/>
      <c r="X233" s="287"/>
      <c r="Y233" s="287"/>
      <c r="Z233" s="287"/>
      <c r="AA233" s="287"/>
      <c r="AB233" s="287"/>
      <c r="AC233" s="287"/>
      <c r="AD233" s="287"/>
      <c r="AE233" s="287"/>
      <c r="AF233" s="287"/>
    </row>
    <row r="234" spans="1:32" ht="204.75" customHeight="1">
      <c r="A234" s="118" t="s">
        <v>2135</v>
      </c>
      <c r="B234" s="295" t="s">
        <v>23</v>
      </c>
      <c r="C234" s="296" t="s">
        <v>1756</v>
      </c>
      <c r="D234" s="290" t="s">
        <v>1757</v>
      </c>
      <c r="E234" s="297" t="s">
        <v>1758</v>
      </c>
      <c r="F234" s="290" t="s">
        <v>24</v>
      </c>
      <c r="G234" s="290" t="s">
        <v>1759</v>
      </c>
      <c r="H234" s="297" t="s">
        <v>1763</v>
      </c>
      <c r="I234" s="297" t="s">
        <v>1763</v>
      </c>
      <c r="J234" s="297" t="s">
        <v>1763</v>
      </c>
      <c r="K234" s="290" t="s">
        <v>1761</v>
      </c>
      <c r="L234" s="298">
        <v>1</v>
      </c>
      <c r="M234" s="299">
        <v>44911</v>
      </c>
      <c r="N234" s="299" t="s">
        <v>1762</v>
      </c>
      <c r="O234" s="321">
        <v>0.98</v>
      </c>
      <c r="P234" s="778" t="s">
        <v>2537</v>
      </c>
      <c r="Q234" s="377" t="s">
        <v>1725</v>
      </c>
      <c r="R234" s="573" t="s">
        <v>2656</v>
      </c>
      <c r="S234" s="287"/>
      <c r="T234" s="287"/>
      <c r="U234" s="287"/>
      <c r="V234" s="287"/>
      <c r="W234" s="287"/>
      <c r="X234" s="287"/>
      <c r="Y234" s="287"/>
      <c r="Z234" s="287"/>
      <c r="AA234" s="287"/>
      <c r="AB234" s="287"/>
      <c r="AC234" s="287"/>
      <c r="AD234" s="287"/>
      <c r="AE234" s="287"/>
      <c r="AF234" s="287"/>
    </row>
    <row r="235" spans="1:32" ht="113.25" customHeight="1">
      <c r="A235" s="118" t="s">
        <v>2136</v>
      </c>
      <c r="B235" s="295" t="s">
        <v>23</v>
      </c>
      <c r="C235" s="296" t="s">
        <v>1756</v>
      </c>
      <c r="D235" s="290" t="s">
        <v>1757</v>
      </c>
      <c r="E235" s="297" t="s">
        <v>1758</v>
      </c>
      <c r="F235" s="290" t="s">
        <v>24</v>
      </c>
      <c r="G235" s="290" t="s">
        <v>1759</v>
      </c>
      <c r="H235" s="297" t="s">
        <v>1764</v>
      </c>
      <c r="I235" s="297" t="s">
        <v>1764</v>
      </c>
      <c r="J235" s="297" t="s">
        <v>1764</v>
      </c>
      <c r="K235" s="290" t="s">
        <v>1765</v>
      </c>
      <c r="L235" s="298">
        <v>1</v>
      </c>
      <c r="M235" s="299">
        <v>44958</v>
      </c>
      <c r="N235" s="299" t="s">
        <v>1766</v>
      </c>
      <c r="O235" s="776">
        <v>0.8</v>
      </c>
      <c r="P235" s="779" t="s">
        <v>2538</v>
      </c>
      <c r="Q235" s="602" t="s">
        <v>2242</v>
      </c>
      <c r="R235" s="603" t="s">
        <v>2541</v>
      </c>
      <c r="S235" s="287"/>
      <c r="T235" s="287"/>
      <c r="U235" s="287"/>
      <c r="V235" s="287"/>
      <c r="W235" s="287"/>
      <c r="X235" s="287"/>
      <c r="Y235" s="287"/>
      <c r="Z235" s="287"/>
      <c r="AA235" s="287"/>
      <c r="AB235" s="287"/>
      <c r="AC235" s="287"/>
      <c r="AD235" s="287"/>
      <c r="AE235" s="287"/>
      <c r="AF235" s="287"/>
    </row>
    <row r="236" spans="1:32" ht="113.25" customHeight="1">
      <c r="A236" s="118" t="s">
        <v>2137</v>
      </c>
      <c r="B236" s="295" t="s">
        <v>23</v>
      </c>
      <c r="C236" s="296" t="s">
        <v>1756</v>
      </c>
      <c r="D236" s="290" t="s">
        <v>1757</v>
      </c>
      <c r="E236" s="297" t="s">
        <v>1758</v>
      </c>
      <c r="F236" s="290" t="s">
        <v>24</v>
      </c>
      <c r="G236" s="290" t="s">
        <v>1759</v>
      </c>
      <c r="H236" s="290" t="s">
        <v>1767</v>
      </c>
      <c r="I236" s="290" t="s">
        <v>1767</v>
      </c>
      <c r="J236" s="290" t="s">
        <v>1767</v>
      </c>
      <c r="K236" s="290" t="s">
        <v>1768</v>
      </c>
      <c r="L236" s="298">
        <v>1</v>
      </c>
      <c r="M236" s="299">
        <v>44911</v>
      </c>
      <c r="N236" s="299">
        <v>44985</v>
      </c>
      <c r="O236" s="604">
        <v>0.1</v>
      </c>
      <c r="P236" s="780" t="s">
        <v>2539</v>
      </c>
      <c r="Q236" s="602" t="s">
        <v>47</v>
      </c>
      <c r="R236" s="603" t="s">
        <v>2543</v>
      </c>
      <c r="S236" s="287"/>
      <c r="T236" s="287"/>
      <c r="U236" s="287"/>
      <c r="V236" s="287"/>
      <c r="W236" s="287"/>
      <c r="X236" s="287"/>
      <c r="Y236" s="287"/>
      <c r="Z236" s="287"/>
      <c r="AA236" s="287"/>
      <c r="AB236" s="287"/>
      <c r="AC236" s="287"/>
      <c r="AD236" s="287"/>
      <c r="AE236" s="287"/>
      <c r="AF236" s="287"/>
    </row>
    <row r="237" spans="1:32" ht="113.25" customHeight="1">
      <c r="A237" s="118" t="s">
        <v>2138</v>
      </c>
      <c r="B237" s="295" t="s">
        <v>23</v>
      </c>
      <c r="C237" s="296" t="s">
        <v>1756</v>
      </c>
      <c r="D237" s="290" t="s">
        <v>1757</v>
      </c>
      <c r="E237" s="297" t="s">
        <v>1758</v>
      </c>
      <c r="F237" s="290" t="s">
        <v>24</v>
      </c>
      <c r="G237" s="290" t="s">
        <v>1759</v>
      </c>
      <c r="H237" s="290" t="s">
        <v>1769</v>
      </c>
      <c r="I237" s="290" t="s">
        <v>1770</v>
      </c>
      <c r="J237" s="290" t="s">
        <v>1770</v>
      </c>
      <c r="K237" s="290" t="s">
        <v>1771</v>
      </c>
      <c r="L237" s="298">
        <v>1</v>
      </c>
      <c r="M237" s="299">
        <v>44958</v>
      </c>
      <c r="N237" s="299" t="s">
        <v>1772</v>
      </c>
      <c r="O237" s="781">
        <v>0.9</v>
      </c>
      <c r="P237" s="782" t="s">
        <v>2540</v>
      </c>
      <c r="Q237" s="602" t="s">
        <v>27</v>
      </c>
      <c r="R237" s="603" t="s">
        <v>2657</v>
      </c>
      <c r="S237" s="287"/>
      <c r="T237" s="287"/>
      <c r="U237" s="287"/>
      <c r="V237" s="287"/>
      <c r="W237" s="287"/>
      <c r="X237" s="287"/>
      <c r="Y237" s="287"/>
      <c r="Z237" s="287"/>
      <c r="AA237" s="287"/>
      <c r="AB237" s="287"/>
      <c r="AC237" s="287"/>
      <c r="AD237" s="287"/>
      <c r="AE237" s="287"/>
      <c r="AF237" s="287"/>
    </row>
    <row r="238" spans="1:32" ht="113.25" customHeight="1">
      <c r="A238" s="118" t="s">
        <v>2139</v>
      </c>
      <c r="B238" s="295" t="s">
        <v>23</v>
      </c>
      <c r="C238" s="296" t="s">
        <v>1756</v>
      </c>
      <c r="D238" s="290" t="s">
        <v>1757</v>
      </c>
      <c r="E238" s="297" t="s">
        <v>1758</v>
      </c>
      <c r="F238" s="290" t="s">
        <v>24</v>
      </c>
      <c r="G238" s="290" t="s">
        <v>1759</v>
      </c>
      <c r="H238" s="290" t="s">
        <v>1773</v>
      </c>
      <c r="I238" s="290" t="s">
        <v>1773</v>
      </c>
      <c r="J238" s="290" t="s">
        <v>1773</v>
      </c>
      <c r="K238" s="290" t="s">
        <v>1774</v>
      </c>
      <c r="L238" s="298">
        <v>1</v>
      </c>
      <c r="M238" s="299">
        <v>44911</v>
      </c>
      <c r="N238" s="299">
        <v>45026</v>
      </c>
      <c r="O238" s="781">
        <v>1</v>
      </c>
      <c r="P238" s="567" t="s">
        <v>2255</v>
      </c>
      <c r="Q238" s="377" t="s">
        <v>27</v>
      </c>
      <c r="R238" s="566" t="s">
        <v>2486</v>
      </c>
      <c r="S238" s="287"/>
      <c r="T238" s="287"/>
      <c r="U238" s="287"/>
      <c r="V238" s="287"/>
      <c r="W238" s="287"/>
      <c r="X238" s="287"/>
      <c r="Y238" s="287"/>
      <c r="Z238" s="287"/>
      <c r="AA238" s="287"/>
      <c r="AB238" s="287"/>
      <c r="AC238" s="287"/>
      <c r="AD238" s="287"/>
      <c r="AE238" s="287"/>
      <c r="AF238" s="287"/>
    </row>
    <row r="239" spans="1:32" s="719" customFormat="1" ht="113.25" customHeight="1">
      <c r="A239" s="783" t="s">
        <v>2140</v>
      </c>
      <c r="B239" s="784" t="s">
        <v>23</v>
      </c>
      <c r="C239" s="296" t="s">
        <v>1775</v>
      </c>
      <c r="D239" s="290" t="s">
        <v>1776</v>
      </c>
      <c r="E239" s="297" t="s">
        <v>1777</v>
      </c>
      <c r="F239" s="290" t="s">
        <v>24</v>
      </c>
      <c r="G239" s="290" t="s">
        <v>1759</v>
      </c>
      <c r="H239" s="290" t="s">
        <v>1778</v>
      </c>
      <c r="I239" s="290" t="s">
        <v>1779</v>
      </c>
      <c r="J239" s="290" t="s">
        <v>1779</v>
      </c>
      <c r="K239" s="290" t="s">
        <v>1780</v>
      </c>
      <c r="L239" s="298">
        <v>1</v>
      </c>
      <c r="M239" s="299">
        <v>44972</v>
      </c>
      <c r="N239" s="299" t="s">
        <v>1781</v>
      </c>
      <c r="O239" s="781">
        <v>0</v>
      </c>
      <c r="P239" s="567" t="s">
        <v>2288</v>
      </c>
      <c r="Q239" s="377" t="s">
        <v>2242</v>
      </c>
      <c r="R239" s="566" t="s">
        <v>2658</v>
      </c>
      <c r="S239" s="705"/>
      <c r="T239" s="705"/>
      <c r="U239" s="705"/>
      <c r="V239" s="705"/>
      <c r="W239" s="705"/>
      <c r="X239" s="705"/>
      <c r="Y239" s="705"/>
      <c r="Z239" s="705"/>
      <c r="AA239" s="705"/>
      <c r="AB239" s="705"/>
      <c r="AC239" s="705"/>
      <c r="AD239" s="705"/>
      <c r="AE239" s="705"/>
      <c r="AF239" s="705"/>
    </row>
    <row r="240" spans="1:32" ht="113.25" customHeight="1">
      <c r="A240" s="118" t="s">
        <v>2141</v>
      </c>
      <c r="B240" s="300" t="s">
        <v>23</v>
      </c>
      <c r="C240" s="301" t="s">
        <v>1775</v>
      </c>
      <c r="D240" s="291" t="s">
        <v>1776</v>
      </c>
      <c r="E240" s="294" t="s">
        <v>1777</v>
      </c>
      <c r="F240" s="291" t="s">
        <v>2256</v>
      </c>
      <c r="G240" s="291" t="s">
        <v>1759</v>
      </c>
      <c r="H240" s="291" t="s">
        <v>1782</v>
      </c>
      <c r="I240" s="291" t="s">
        <v>1783</v>
      </c>
      <c r="J240" s="291" t="s">
        <v>1783</v>
      </c>
      <c r="K240" s="291" t="s">
        <v>1784</v>
      </c>
      <c r="L240" s="292">
        <v>1</v>
      </c>
      <c r="M240" s="293">
        <v>44972</v>
      </c>
      <c r="N240" s="299">
        <v>45046</v>
      </c>
      <c r="O240" s="781">
        <v>0.2</v>
      </c>
      <c r="P240" s="567" t="s">
        <v>2387</v>
      </c>
      <c r="Q240" s="377" t="s">
        <v>47</v>
      </c>
      <c r="R240" s="566" t="s">
        <v>2659</v>
      </c>
      <c r="S240" s="287"/>
      <c r="T240" s="287"/>
      <c r="U240" s="287"/>
      <c r="V240" s="287"/>
      <c r="W240" s="287"/>
      <c r="X240" s="287"/>
      <c r="Y240" s="287"/>
      <c r="Z240" s="287"/>
      <c r="AA240" s="287"/>
      <c r="AB240" s="287"/>
      <c r="AC240" s="287"/>
      <c r="AD240" s="287"/>
      <c r="AE240" s="287"/>
      <c r="AF240" s="287"/>
    </row>
    <row r="241" spans="1:163" ht="113.25" customHeight="1">
      <c r="A241" s="118" t="s">
        <v>2142</v>
      </c>
      <c r="B241" s="295" t="s">
        <v>23</v>
      </c>
      <c r="C241" s="296" t="s">
        <v>1775</v>
      </c>
      <c r="D241" s="290" t="s">
        <v>1776</v>
      </c>
      <c r="E241" s="297" t="s">
        <v>1777</v>
      </c>
      <c r="F241" s="290" t="s">
        <v>24</v>
      </c>
      <c r="G241" s="290" t="s">
        <v>1759</v>
      </c>
      <c r="H241" s="290" t="s">
        <v>1785</v>
      </c>
      <c r="I241" s="290" t="s">
        <v>1786</v>
      </c>
      <c r="J241" s="290" t="s">
        <v>1786</v>
      </c>
      <c r="K241" s="290" t="s">
        <v>1787</v>
      </c>
      <c r="L241" s="298">
        <v>1</v>
      </c>
      <c r="M241" s="299">
        <v>44972</v>
      </c>
      <c r="N241" s="299">
        <v>45077</v>
      </c>
      <c r="O241" s="781">
        <v>0</v>
      </c>
      <c r="P241" s="567" t="s">
        <v>2288</v>
      </c>
      <c r="Q241" s="377" t="s">
        <v>2242</v>
      </c>
      <c r="R241" s="566" t="s">
        <v>2296</v>
      </c>
      <c r="S241" s="287"/>
      <c r="T241" s="287"/>
      <c r="U241" s="287"/>
      <c r="V241" s="287"/>
      <c r="W241" s="287"/>
      <c r="X241" s="287"/>
      <c r="Y241" s="287"/>
      <c r="Z241" s="287"/>
      <c r="AA241" s="287"/>
      <c r="AB241" s="287"/>
      <c r="AC241" s="287"/>
      <c r="AD241" s="287"/>
      <c r="AE241" s="287"/>
      <c r="AF241" s="287"/>
    </row>
    <row r="242" spans="1:163" ht="113.25" customHeight="1">
      <c r="A242" s="118" t="s">
        <v>2143</v>
      </c>
      <c r="B242" s="295" t="s">
        <v>23</v>
      </c>
      <c r="C242" s="296" t="s">
        <v>1775</v>
      </c>
      <c r="D242" s="290" t="s">
        <v>1776</v>
      </c>
      <c r="E242" s="297" t="s">
        <v>1777</v>
      </c>
      <c r="F242" s="290" t="s">
        <v>24</v>
      </c>
      <c r="G242" s="290" t="s">
        <v>1759</v>
      </c>
      <c r="H242" s="290" t="s">
        <v>1788</v>
      </c>
      <c r="I242" s="290" t="s">
        <v>1789</v>
      </c>
      <c r="J242" s="290" t="s">
        <v>1789</v>
      </c>
      <c r="K242" s="290" t="s">
        <v>1790</v>
      </c>
      <c r="L242" s="298">
        <v>1</v>
      </c>
      <c r="M242" s="299">
        <v>44972</v>
      </c>
      <c r="N242" s="299" t="s">
        <v>1791</v>
      </c>
      <c r="O242" s="785">
        <v>0.5</v>
      </c>
      <c r="P242" s="786" t="s">
        <v>2542</v>
      </c>
      <c r="Q242" s="377" t="s">
        <v>2242</v>
      </c>
      <c r="R242" s="566" t="s">
        <v>2544</v>
      </c>
      <c r="S242" s="287"/>
      <c r="T242" s="287"/>
      <c r="U242" s="287"/>
      <c r="V242" s="287"/>
      <c r="W242" s="287"/>
      <c r="X242" s="287"/>
      <c r="Y242" s="287"/>
      <c r="Z242" s="287"/>
      <c r="AA242" s="287"/>
      <c r="AB242" s="287"/>
      <c r="AC242" s="287"/>
      <c r="AD242" s="287"/>
      <c r="AE242" s="287"/>
      <c r="AF242" s="287"/>
    </row>
    <row r="243" spans="1:163" ht="113.25" customHeight="1">
      <c r="A243" s="118" t="s">
        <v>2144</v>
      </c>
      <c r="B243" s="295" t="s">
        <v>23</v>
      </c>
      <c r="C243" s="296" t="s">
        <v>1792</v>
      </c>
      <c r="D243" s="290" t="s">
        <v>1793</v>
      </c>
      <c r="E243" s="290" t="s">
        <v>1794</v>
      </c>
      <c r="F243" s="290" t="s">
        <v>24</v>
      </c>
      <c r="G243" s="290" t="s">
        <v>1759</v>
      </c>
      <c r="H243" s="290" t="s">
        <v>1795</v>
      </c>
      <c r="I243" s="290" t="s">
        <v>1795</v>
      </c>
      <c r="J243" s="290" t="str">
        <f t="shared" ref="J243:J264" si="0">+H243</f>
        <v>Verificar y publicar en la intranet la Matriz de aspectos e impactos ambientales vigente</v>
      </c>
      <c r="K243" s="290" t="s">
        <v>1796</v>
      </c>
      <c r="L243" s="298">
        <v>1</v>
      </c>
      <c r="M243" s="299">
        <v>44911</v>
      </c>
      <c r="N243" s="299">
        <v>44895</v>
      </c>
      <c r="O243" s="785">
        <v>1</v>
      </c>
      <c r="P243" s="566" t="s">
        <v>2442</v>
      </c>
      <c r="Q243" s="377" t="s">
        <v>27</v>
      </c>
      <c r="R243" s="566" t="s">
        <v>2486</v>
      </c>
      <c r="S243" s="287"/>
      <c r="T243" s="287"/>
      <c r="U243" s="287"/>
      <c r="V243" s="287"/>
      <c r="W243" s="287"/>
      <c r="X243" s="287"/>
      <c r="Y243" s="287"/>
      <c r="Z243" s="287"/>
      <c r="AA243" s="287"/>
      <c r="AB243" s="287"/>
      <c r="AC243" s="287"/>
      <c r="AD243" s="287"/>
      <c r="AE243" s="287"/>
      <c r="AF243" s="287"/>
    </row>
    <row r="244" spans="1:163" ht="282.75" customHeight="1">
      <c r="A244" s="118" t="s">
        <v>2145</v>
      </c>
      <c r="B244" s="295" t="s">
        <v>23</v>
      </c>
      <c r="C244" s="296" t="s">
        <v>1792</v>
      </c>
      <c r="D244" s="290" t="s">
        <v>1793</v>
      </c>
      <c r="E244" s="290" t="s">
        <v>1794</v>
      </c>
      <c r="F244" s="290" t="s">
        <v>770</v>
      </c>
      <c r="G244" s="290" t="s">
        <v>1759</v>
      </c>
      <c r="H244" s="297" t="s">
        <v>1797</v>
      </c>
      <c r="I244" s="297" t="s">
        <v>1797</v>
      </c>
      <c r="J244" s="290" t="str">
        <f t="shared" si="0"/>
        <v>Actualizar el procedimiento APGTSOPSPT01 PUBLICACIÓN Y ACTUALIZACIÓN DE INFORMACIÓN EN MEDIOS ELECTRÓNICOS (PAGINA WEB - INTRANET), mejorando los puntos de control establecidos para asegurar la publicación adecuada de los documentos</v>
      </c>
      <c r="K244" s="290" t="s">
        <v>195</v>
      </c>
      <c r="L244" s="298">
        <v>1</v>
      </c>
      <c r="M244" s="299">
        <v>44911</v>
      </c>
      <c r="N244" s="299">
        <v>45015</v>
      </c>
      <c r="O244" s="785">
        <v>0.5</v>
      </c>
      <c r="P244" s="566" t="s">
        <v>2295</v>
      </c>
      <c r="Q244" s="377" t="s">
        <v>47</v>
      </c>
      <c r="R244" s="566" t="s">
        <v>2660</v>
      </c>
      <c r="S244" s="287"/>
      <c r="T244" s="287"/>
      <c r="U244" s="287"/>
      <c r="V244" s="287"/>
      <c r="W244" s="287"/>
      <c r="X244" s="287"/>
      <c r="Y244" s="287"/>
      <c r="Z244" s="287"/>
      <c r="AA244" s="287"/>
      <c r="AB244" s="287"/>
      <c r="AC244" s="287"/>
      <c r="AD244" s="287"/>
      <c r="AE244" s="287"/>
      <c r="AF244" s="287"/>
    </row>
    <row r="245" spans="1:163" ht="113.25" customHeight="1">
      <c r="A245" s="118" t="s">
        <v>2146</v>
      </c>
      <c r="B245" s="295" t="s">
        <v>23</v>
      </c>
      <c r="C245" s="296" t="s">
        <v>1792</v>
      </c>
      <c r="D245" s="290" t="s">
        <v>1793</v>
      </c>
      <c r="E245" s="290" t="s">
        <v>1794</v>
      </c>
      <c r="F245" s="290" t="s">
        <v>770</v>
      </c>
      <c r="G245" s="290" t="s">
        <v>1759</v>
      </c>
      <c r="H245" s="297" t="s">
        <v>1798</v>
      </c>
      <c r="I245" s="297" t="s">
        <v>1798</v>
      </c>
      <c r="J245" s="290" t="str">
        <f t="shared" si="0"/>
        <v xml:space="preserve">Socializar y capacitar a los responsables de la solicitud de publicación de documentos del sistema, sobre la adecuada aplicación de los puntos de control establecidos en los procedimientos: control información documentada y publicación y actualización de información en medios electrónicos, para garantizar la disponibilidad y /o publicación oficial de las versiones vigentes -intranet. </v>
      </c>
      <c r="K245" s="290" t="s">
        <v>1799</v>
      </c>
      <c r="L245" s="298">
        <v>1</v>
      </c>
      <c r="M245" s="299">
        <v>44896</v>
      </c>
      <c r="N245" s="299">
        <v>44650</v>
      </c>
      <c r="O245" s="785">
        <v>0</v>
      </c>
      <c r="P245" s="566" t="s">
        <v>2288</v>
      </c>
      <c r="Q245" s="377" t="s">
        <v>2242</v>
      </c>
      <c r="R245" s="762" t="s">
        <v>2661</v>
      </c>
      <c r="S245" s="287"/>
      <c r="T245" s="287"/>
      <c r="U245" s="287"/>
      <c r="V245" s="287"/>
      <c r="W245" s="287"/>
      <c r="X245" s="287"/>
      <c r="Y245" s="287"/>
      <c r="Z245" s="287"/>
      <c r="AA245" s="287"/>
      <c r="AB245" s="287"/>
      <c r="AC245" s="287"/>
      <c r="AD245" s="287"/>
      <c r="AE245" s="287"/>
      <c r="AF245" s="287"/>
    </row>
    <row r="246" spans="1:163" s="214" customFormat="1" ht="113.25" customHeight="1">
      <c r="A246" s="118" t="s">
        <v>2147</v>
      </c>
      <c r="B246" s="296" t="s">
        <v>23</v>
      </c>
      <c r="C246" s="296" t="s">
        <v>1800</v>
      </c>
      <c r="D246" s="296" t="s">
        <v>1801</v>
      </c>
      <c r="E246" s="296" t="s">
        <v>1802</v>
      </c>
      <c r="F246" s="290" t="s">
        <v>1803</v>
      </c>
      <c r="G246" s="290" t="s">
        <v>1759</v>
      </c>
      <c r="H246" s="290" t="s">
        <v>1804</v>
      </c>
      <c r="I246" s="290" t="s">
        <v>1804</v>
      </c>
      <c r="J246" s="290" t="str">
        <f t="shared" si="0"/>
        <v>Evaluar todos los requisitos SST y ambiental aplicables a las sedes de la entidad.</v>
      </c>
      <c r="K246" s="290" t="s">
        <v>1805</v>
      </c>
      <c r="L246" s="298">
        <v>1</v>
      </c>
      <c r="M246" s="299">
        <v>44958</v>
      </c>
      <c r="N246" s="299">
        <v>44910</v>
      </c>
      <c r="O246" s="785">
        <v>0.2</v>
      </c>
      <c r="P246" s="566" t="s">
        <v>2388</v>
      </c>
      <c r="Q246" s="377" t="s">
        <v>47</v>
      </c>
      <c r="R246" s="566" t="s">
        <v>2545</v>
      </c>
      <c r="S246" s="287"/>
      <c r="T246" s="287"/>
      <c r="U246" s="287"/>
      <c r="V246" s="287"/>
      <c r="W246" s="287"/>
      <c r="X246" s="287"/>
      <c r="Y246" s="287"/>
      <c r="Z246" s="287"/>
      <c r="AA246" s="287"/>
      <c r="AB246" s="287"/>
      <c r="AC246" s="287"/>
      <c r="AD246" s="287"/>
      <c r="AE246" s="287"/>
      <c r="AF246" s="287"/>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row>
    <row r="247" spans="1:163" ht="113.25" customHeight="1">
      <c r="A247" s="118" t="s">
        <v>2148</v>
      </c>
      <c r="B247" s="295" t="s">
        <v>23</v>
      </c>
      <c r="C247" s="296" t="s">
        <v>1800</v>
      </c>
      <c r="D247" s="290" t="s">
        <v>1801</v>
      </c>
      <c r="E247" s="290" t="s">
        <v>1802</v>
      </c>
      <c r="F247" s="290" t="s">
        <v>1806</v>
      </c>
      <c r="G247" s="290" t="s">
        <v>1759</v>
      </c>
      <c r="H247" s="290" t="s">
        <v>1807</v>
      </c>
      <c r="I247" s="290" t="s">
        <v>1807</v>
      </c>
      <c r="J247" s="290" t="str">
        <f t="shared" si="0"/>
        <v>Realizar la convocatoria y proceso de selección del nuevo comité de convivencia laboral para el periodo 2022-2024</v>
      </c>
      <c r="K247" s="290" t="s">
        <v>1808</v>
      </c>
      <c r="L247" s="298">
        <v>1</v>
      </c>
      <c r="M247" s="299">
        <v>44911</v>
      </c>
      <c r="N247" s="299">
        <v>44883</v>
      </c>
      <c r="O247" s="785">
        <v>0.98</v>
      </c>
      <c r="P247" s="566" t="s">
        <v>2389</v>
      </c>
      <c r="Q247" s="377" t="s">
        <v>27</v>
      </c>
      <c r="R247" s="566" t="s">
        <v>2662</v>
      </c>
      <c r="S247" s="287"/>
      <c r="T247" s="287"/>
      <c r="U247" s="287"/>
      <c r="V247" s="287"/>
      <c r="W247" s="287"/>
      <c r="X247" s="287"/>
      <c r="Y247" s="287"/>
      <c r="Z247" s="287"/>
      <c r="AA247" s="287"/>
      <c r="AB247" s="287"/>
      <c r="AC247" s="287"/>
      <c r="AD247" s="287"/>
      <c r="AE247" s="287"/>
      <c r="AF247" s="287"/>
    </row>
    <row r="248" spans="1:163" ht="113.25" customHeight="1">
      <c r="A248" s="118" t="s">
        <v>2149</v>
      </c>
      <c r="B248" s="295" t="s">
        <v>23</v>
      </c>
      <c r="C248" s="296" t="s">
        <v>1800</v>
      </c>
      <c r="D248" s="290" t="s">
        <v>1801</v>
      </c>
      <c r="E248" s="290" t="s">
        <v>1802</v>
      </c>
      <c r="F248" s="290" t="s">
        <v>1806</v>
      </c>
      <c r="G248" s="290" t="s">
        <v>1759</v>
      </c>
      <c r="H248" s="290" t="s">
        <v>1809</v>
      </c>
      <c r="I248" s="290" t="s">
        <v>1809</v>
      </c>
      <c r="J248" s="290" t="str">
        <f t="shared" si="0"/>
        <v>Enviar oficio a la EPS Sanitas del trabajador accidentado reportando con la investigación del accidente ocurrido</v>
      </c>
      <c r="K248" s="290" t="s">
        <v>1810</v>
      </c>
      <c r="L248" s="298">
        <v>1</v>
      </c>
      <c r="M248" s="299">
        <v>44881</v>
      </c>
      <c r="N248" s="299">
        <v>44910</v>
      </c>
      <c r="O248" s="785">
        <v>0.98</v>
      </c>
      <c r="P248" s="566" t="s">
        <v>2390</v>
      </c>
      <c r="Q248" s="377" t="s">
        <v>27</v>
      </c>
      <c r="R248" s="566" t="s">
        <v>2662</v>
      </c>
      <c r="S248" s="287"/>
      <c r="T248" s="287"/>
      <c r="U248" s="287"/>
      <c r="V248" s="287"/>
      <c r="W248" s="287"/>
      <c r="X248" s="287"/>
      <c r="Y248" s="287"/>
      <c r="Z248" s="287"/>
      <c r="AA248" s="287"/>
      <c r="AB248" s="287"/>
      <c r="AC248" s="287"/>
      <c r="AD248" s="287"/>
      <c r="AE248" s="287"/>
      <c r="AF248" s="287"/>
    </row>
    <row r="249" spans="1:163" ht="113.25" customHeight="1">
      <c r="A249" s="118" t="s">
        <v>2150</v>
      </c>
      <c r="B249" s="295" t="s">
        <v>23</v>
      </c>
      <c r="C249" s="296" t="s">
        <v>1800</v>
      </c>
      <c r="D249" s="290" t="s">
        <v>1801</v>
      </c>
      <c r="E249" s="290" t="s">
        <v>1802</v>
      </c>
      <c r="F249" s="290" t="s">
        <v>1803</v>
      </c>
      <c r="G249" s="290" t="s">
        <v>1759</v>
      </c>
      <c r="H249" s="290" t="s">
        <v>1811</v>
      </c>
      <c r="I249" s="290" t="s">
        <v>1811</v>
      </c>
      <c r="J249" s="290" t="str">
        <f t="shared" si="0"/>
        <v>Asegurar en las reuniones trimestrales de sistema de gestión de la evaluación de los requisitos legales</v>
      </c>
      <c r="K249" s="290" t="s">
        <v>1805</v>
      </c>
      <c r="L249" s="298">
        <v>1</v>
      </c>
      <c r="M249" s="299">
        <v>44958</v>
      </c>
      <c r="N249" s="299">
        <v>45046</v>
      </c>
      <c r="O249" s="785">
        <v>0.5</v>
      </c>
      <c r="P249" s="566" t="s">
        <v>2391</v>
      </c>
      <c r="Q249" s="377" t="s">
        <v>47</v>
      </c>
      <c r="R249" s="566" t="s">
        <v>2546</v>
      </c>
      <c r="S249" s="287"/>
      <c r="T249" s="287"/>
      <c r="U249" s="287"/>
      <c r="V249" s="287"/>
      <c r="W249" s="287"/>
      <c r="X249" s="287"/>
      <c r="Y249" s="287"/>
      <c r="Z249" s="287"/>
      <c r="AA249" s="287"/>
      <c r="AB249" s="287"/>
      <c r="AC249" s="287"/>
      <c r="AD249" s="287"/>
      <c r="AE249" s="287"/>
      <c r="AF249" s="287"/>
    </row>
    <row r="250" spans="1:163" ht="113.25" customHeight="1">
      <c r="A250" s="118" t="s">
        <v>2151</v>
      </c>
      <c r="B250" s="295" t="s">
        <v>23</v>
      </c>
      <c r="C250" s="296" t="s">
        <v>1800</v>
      </c>
      <c r="D250" s="290" t="s">
        <v>1801</v>
      </c>
      <c r="E250" s="290" t="s">
        <v>1802</v>
      </c>
      <c r="F250" s="290" t="s">
        <v>648</v>
      </c>
      <c r="G250" s="290" t="s">
        <v>1759</v>
      </c>
      <c r="H250" s="290" t="s">
        <v>1812</v>
      </c>
      <c r="I250" s="290" t="s">
        <v>1812</v>
      </c>
      <c r="J250" s="290" t="str">
        <f t="shared" si="0"/>
        <v>Actualizar el  procedimiento de Normograma Institucional, incluyendo las respectivas responsabilidades sobre la evaluación de cumplimiento de los subsistemas</v>
      </c>
      <c r="K250" s="290" t="s">
        <v>1813</v>
      </c>
      <c r="L250" s="298">
        <v>1</v>
      </c>
      <c r="M250" s="299">
        <v>44972</v>
      </c>
      <c r="N250" s="299">
        <v>45015</v>
      </c>
      <c r="O250" s="377">
        <v>0</v>
      </c>
      <c r="P250" s="303" t="s">
        <v>2392</v>
      </c>
      <c r="Q250" s="377" t="s">
        <v>2242</v>
      </c>
      <c r="R250" s="663" t="s">
        <v>2663</v>
      </c>
      <c r="S250" s="287"/>
      <c r="T250" s="287"/>
      <c r="U250" s="287"/>
      <c r="V250" s="287"/>
      <c r="W250" s="287"/>
      <c r="X250" s="287"/>
      <c r="Y250" s="287"/>
      <c r="Z250" s="287"/>
      <c r="AA250" s="287"/>
      <c r="AB250" s="287"/>
      <c r="AC250" s="287"/>
      <c r="AD250" s="287"/>
      <c r="AE250" s="287"/>
      <c r="AF250" s="287"/>
    </row>
    <row r="251" spans="1:163" ht="171" customHeight="1">
      <c r="A251" s="118" t="s">
        <v>2152</v>
      </c>
      <c r="B251" s="295" t="s">
        <v>23</v>
      </c>
      <c r="C251" s="296" t="s">
        <v>1800</v>
      </c>
      <c r="D251" s="290" t="s">
        <v>1801</v>
      </c>
      <c r="E251" s="290" t="s">
        <v>1802</v>
      </c>
      <c r="F251" s="290" t="s">
        <v>24</v>
      </c>
      <c r="G251" s="290" t="s">
        <v>1759</v>
      </c>
      <c r="H251" s="290" t="s">
        <v>1814</v>
      </c>
      <c r="I251" s="290" t="s">
        <v>1814</v>
      </c>
      <c r="J251" s="290" t="str">
        <f t="shared" si="0"/>
        <v>Realizar actualización y socialización del procedimiento de REVISIÓN POR LA DIRECCIÓN, incluyendo como entrada para la revisión la identificación y evaluación de los requisitos legales y otros requisitos relacionados con aspectos ambientales y de SST, para asegurar el cumplimiento de todos los requisitos legales aplicables a los subsistemas</v>
      </c>
      <c r="K251" s="290" t="s">
        <v>1815</v>
      </c>
      <c r="L251" s="298">
        <v>1</v>
      </c>
      <c r="M251" s="299">
        <v>44911</v>
      </c>
      <c r="N251" s="299">
        <v>44926</v>
      </c>
      <c r="O251" s="785">
        <v>1</v>
      </c>
      <c r="P251" s="566" t="s">
        <v>2257</v>
      </c>
      <c r="Q251" s="377" t="s">
        <v>27</v>
      </c>
      <c r="R251" s="566" t="s">
        <v>2486</v>
      </c>
      <c r="S251" s="287"/>
      <c r="T251" s="287"/>
      <c r="U251" s="287"/>
      <c r="V251" s="287"/>
      <c r="W251" s="287"/>
      <c r="X251" s="287"/>
      <c r="Y251" s="287"/>
      <c r="Z251" s="287"/>
      <c r="AA251" s="287"/>
      <c r="AB251" s="287"/>
      <c r="AC251" s="287"/>
      <c r="AD251" s="287"/>
      <c r="AE251" s="287"/>
      <c r="AF251" s="287"/>
    </row>
    <row r="252" spans="1:163" ht="215.25" customHeight="1">
      <c r="A252" s="118" t="s">
        <v>2153</v>
      </c>
      <c r="B252" s="295" t="s">
        <v>23</v>
      </c>
      <c r="C252" s="296" t="s">
        <v>1816</v>
      </c>
      <c r="D252" s="290" t="s">
        <v>1817</v>
      </c>
      <c r="E252" s="290" t="s">
        <v>1818</v>
      </c>
      <c r="F252" s="290" t="s">
        <v>93</v>
      </c>
      <c r="G252" s="290" t="s">
        <v>1759</v>
      </c>
      <c r="H252" s="290" t="s">
        <v>1819</v>
      </c>
      <c r="I252" s="290" t="s">
        <v>1819</v>
      </c>
      <c r="J252" s="290" t="s">
        <v>1819</v>
      </c>
      <c r="K252" s="290" t="s">
        <v>1820</v>
      </c>
      <c r="L252" s="298">
        <v>1</v>
      </c>
      <c r="M252" s="299">
        <v>44911</v>
      </c>
      <c r="N252" s="299">
        <v>44974</v>
      </c>
      <c r="O252" s="785">
        <v>0.98</v>
      </c>
      <c r="P252" s="566" t="s">
        <v>2319</v>
      </c>
      <c r="Q252" s="377" t="s">
        <v>27</v>
      </c>
      <c r="R252" s="566" t="s">
        <v>2662</v>
      </c>
      <c r="S252" s="287"/>
      <c r="T252" s="287"/>
      <c r="U252" s="287"/>
      <c r="V252" s="287"/>
      <c r="W252" s="287"/>
      <c r="X252" s="287"/>
      <c r="Y252" s="287"/>
      <c r="Z252" s="287"/>
      <c r="AA252" s="287"/>
      <c r="AB252" s="287"/>
      <c r="AC252" s="287"/>
      <c r="AD252" s="287"/>
      <c r="AE252" s="287"/>
      <c r="AF252" s="287"/>
    </row>
    <row r="253" spans="1:163" ht="242.25" customHeight="1">
      <c r="A253" s="118" t="s">
        <v>2154</v>
      </c>
      <c r="B253" s="295" t="s">
        <v>23</v>
      </c>
      <c r="C253" s="296" t="s">
        <v>1816</v>
      </c>
      <c r="D253" s="290" t="s">
        <v>1817</v>
      </c>
      <c r="E253" s="290" t="s">
        <v>1818</v>
      </c>
      <c r="F253" s="290" t="s">
        <v>93</v>
      </c>
      <c r="G253" s="290" t="s">
        <v>1759</v>
      </c>
      <c r="H253" s="290" t="s">
        <v>1821</v>
      </c>
      <c r="I253" s="290" t="s">
        <v>1821</v>
      </c>
      <c r="J253" s="290" t="s">
        <v>1821</v>
      </c>
      <c r="K253" s="290" t="s">
        <v>1822</v>
      </c>
      <c r="L253" s="298">
        <v>1</v>
      </c>
      <c r="M253" s="299">
        <v>44911</v>
      </c>
      <c r="N253" s="299" t="s">
        <v>1823</v>
      </c>
      <c r="O253" s="785">
        <v>0.19</v>
      </c>
      <c r="P253" s="566" t="s">
        <v>2320</v>
      </c>
      <c r="Q253" s="377" t="s">
        <v>47</v>
      </c>
      <c r="R253" s="583" t="s">
        <v>2635</v>
      </c>
      <c r="S253" s="287"/>
      <c r="T253" s="287"/>
      <c r="U253" s="287"/>
      <c r="V253" s="287"/>
      <c r="W253" s="287"/>
      <c r="X253" s="287"/>
      <c r="Y253" s="287"/>
      <c r="Z253" s="287"/>
      <c r="AA253" s="287"/>
      <c r="AB253" s="287"/>
      <c r="AC253" s="287"/>
      <c r="AD253" s="287"/>
      <c r="AE253" s="287"/>
      <c r="AF253" s="287"/>
    </row>
    <row r="254" spans="1:163" ht="113.25" customHeight="1">
      <c r="A254" s="118" t="s">
        <v>2155</v>
      </c>
      <c r="B254" s="295" t="s">
        <v>23</v>
      </c>
      <c r="C254" s="296" t="s">
        <v>1816</v>
      </c>
      <c r="D254" s="290" t="s">
        <v>1817</v>
      </c>
      <c r="E254" s="290" t="s">
        <v>1818</v>
      </c>
      <c r="F254" s="290" t="s">
        <v>24</v>
      </c>
      <c r="G254" s="290" t="s">
        <v>1759</v>
      </c>
      <c r="H254" s="290" t="s">
        <v>1824</v>
      </c>
      <c r="I254" s="290" t="s">
        <v>1824</v>
      </c>
      <c r="J254" s="290" t="s">
        <v>1824</v>
      </c>
      <c r="K254" s="290" t="s">
        <v>1825</v>
      </c>
      <c r="L254" s="298">
        <v>1</v>
      </c>
      <c r="M254" s="299">
        <v>44911</v>
      </c>
      <c r="N254" s="299">
        <v>45016</v>
      </c>
      <c r="O254" s="787">
        <v>0.6</v>
      </c>
      <c r="P254" s="786" t="s">
        <v>2547</v>
      </c>
      <c r="Q254" s="377" t="s">
        <v>47</v>
      </c>
      <c r="R254" s="566" t="s">
        <v>2664</v>
      </c>
      <c r="S254" s="287"/>
      <c r="T254" s="287"/>
      <c r="U254" s="287"/>
      <c r="V254" s="287"/>
      <c r="W254" s="287"/>
      <c r="X254" s="287"/>
      <c r="Y254" s="287"/>
      <c r="Z254" s="287"/>
      <c r="AA254" s="287"/>
      <c r="AB254" s="287"/>
      <c r="AC254" s="287"/>
      <c r="AD254" s="287"/>
      <c r="AE254" s="287"/>
      <c r="AF254" s="287"/>
    </row>
    <row r="255" spans="1:163" ht="128.25" customHeight="1">
      <c r="A255" s="118" t="s">
        <v>2156</v>
      </c>
      <c r="B255" s="295" t="s">
        <v>23</v>
      </c>
      <c r="C255" s="296" t="s">
        <v>1816</v>
      </c>
      <c r="D255" s="290" t="s">
        <v>1817</v>
      </c>
      <c r="E255" s="290" t="s">
        <v>1818</v>
      </c>
      <c r="F255" s="290" t="s">
        <v>93</v>
      </c>
      <c r="G255" s="290" t="s">
        <v>1759</v>
      </c>
      <c r="H255" s="290" t="s">
        <v>1826</v>
      </c>
      <c r="I255" s="290" t="s">
        <v>1665</v>
      </c>
      <c r="J255" s="290" t="str">
        <f t="shared" si="0"/>
        <v xml:space="preserve">Registrar en el sistema de gestión de PQRSD y
hacer gestión de los radicados Rad.
202202100005712 del 13 de enero de 2022
Rad. 202202200360402 del 26 octubre 2022
Rad. 202202200360712 del octubre 26 de 2022
</v>
      </c>
      <c r="K255" s="290" t="s">
        <v>1827</v>
      </c>
      <c r="L255" s="298">
        <v>1</v>
      </c>
      <c r="M255" s="299">
        <v>44911</v>
      </c>
      <c r="N255" s="299" t="s">
        <v>1762</v>
      </c>
      <c r="O255" s="787">
        <v>0.98</v>
      </c>
      <c r="P255" s="786" t="s">
        <v>2321</v>
      </c>
      <c r="Q255" s="377" t="s">
        <v>27</v>
      </c>
      <c r="R255" s="566" t="s">
        <v>2665</v>
      </c>
      <c r="S255" s="287"/>
      <c r="T255" s="287"/>
      <c r="U255" s="287"/>
      <c r="V255" s="287"/>
      <c r="W255" s="287"/>
      <c r="X255" s="287"/>
      <c r="Y255" s="287"/>
      <c r="Z255" s="287"/>
      <c r="AA255" s="287"/>
      <c r="AB255" s="287"/>
      <c r="AC255" s="287"/>
      <c r="AD255" s="287"/>
      <c r="AE255" s="287"/>
      <c r="AF255" s="287"/>
    </row>
    <row r="256" spans="1:163" ht="113.25" customHeight="1">
      <c r="A256" s="118" t="s">
        <v>2157</v>
      </c>
      <c r="B256" s="295" t="s">
        <v>23</v>
      </c>
      <c r="C256" s="296" t="s">
        <v>1828</v>
      </c>
      <c r="D256" s="290" t="s">
        <v>1829</v>
      </c>
      <c r="E256" s="290" t="s">
        <v>1830</v>
      </c>
      <c r="F256" s="290" t="s">
        <v>24</v>
      </c>
      <c r="G256" s="290" t="s">
        <v>1759</v>
      </c>
      <c r="H256" s="290" t="s">
        <v>1831</v>
      </c>
      <c r="I256" s="290" t="s">
        <v>1665</v>
      </c>
      <c r="J256" s="290" t="str">
        <f t="shared" si="0"/>
        <v>Actualizar el Manual de Auditoras Internas al SIG, donde se defina claramente las competencias de los Auditores frente a cada subsistema.</v>
      </c>
      <c r="K256" s="290" t="s">
        <v>1832</v>
      </c>
      <c r="L256" s="298">
        <v>1</v>
      </c>
      <c r="M256" s="299">
        <v>44958</v>
      </c>
      <c r="N256" s="299">
        <v>45046</v>
      </c>
      <c r="O256" s="785">
        <v>0.2</v>
      </c>
      <c r="P256" s="782" t="s">
        <v>2548</v>
      </c>
      <c r="Q256" s="785" t="s">
        <v>47</v>
      </c>
      <c r="R256" s="566" t="s">
        <v>2550</v>
      </c>
      <c r="S256" s="287"/>
      <c r="T256" s="287"/>
      <c r="U256" s="287"/>
      <c r="V256" s="287"/>
      <c r="W256" s="287"/>
      <c r="X256" s="287"/>
      <c r="Y256" s="287"/>
      <c r="Z256" s="287"/>
      <c r="AA256" s="287"/>
      <c r="AB256" s="287"/>
      <c r="AC256" s="287"/>
      <c r="AD256" s="287"/>
      <c r="AE256" s="287"/>
      <c r="AF256" s="287"/>
    </row>
    <row r="257" spans="1:32" ht="113.25" customHeight="1">
      <c r="A257" s="118" t="s">
        <v>2158</v>
      </c>
      <c r="B257" s="295" t="s">
        <v>23</v>
      </c>
      <c r="C257" s="296" t="s">
        <v>1828</v>
      </c>
      <c r="D257" s="290" t="s">
        <v>1829</v>
      </c>
      <c r="E257" s="290" t="s">
        <v>1830</v>
      </c>
      <c r="F257" s="290" t="s">
        <v>415</v>
      </c>
      <c r="G257" s="290" t="s">
        <v>1759</v>
      </c>
      <c r="H257" s="290" t="s">
        <v>1833</v>
      </c>
      <c r="I257" s="290" t="s">
        <v>1665</v>
      </c>
      <c r="J257" s="290" t="str">
        <f t="shared" si="0"/>
        <v>Gestionar la certificación de  la competencia de trabajo en alturas y tareas de alto riesgo para el objeto del contrato brindar soporte operativo en mantenimiento locativo en especial relacionado a mantenimiento y soporte de redes y cableado estructurado</v>
      </c>
      <c r="K257" s="290" t="s">
        <v>1834</v>
      </c>
      <c r="L257" s="298">
        <v>1</v>
      </c>
      <c r="M257" s="299">
        <v>44958</v>
      </c>
      <c r="N257" s="299">
        <v>45046</v>
      </c>
      <c r="O257" s="785">
        <v>0.98</v>
      </c>
      <c r="P257" s="782" t="s">
        <v>2393</v>
      </c>
      <c r="Q257" s="377" t="s">
        <v>27</v>
      </c>
      <c r="R257" s="566" t="s">
        <v>2632</v>
      </c>
      <c r="S257" s="287"/>
      <c r="T257" s="287"/>
      <c r="U257" s="287"/>
      <c r="V257" s="287"/>
      <c r="W257" s="287"/>
      <c r="X257" s="287"/>
      <c r="Y257" s="287"/>
      <c r="Z257" s="287"/>
      <c r="AA257" s="287"/>
      <c r="AB257" s="287"/>
      <c r="AC257" s="287"/>
      <c r="AD257" s="287"/>
      <c r="AE257" s="287"/>
      <c r="AF257" s="287"/>
    </row>
    <row r="258" spans="1:32" ht="113.25" customHeight="1">
      <c r="A258" s="118" t="s">
        <v>2159</v>
      </c>
      <c r="B258" s="295" t="s">
        <v>23</v>
      </c>
      <c r="C258" s="296" t="s">
        <v>1828</v>
      </c>
      <c r="D258" s="290" t="s">
        <v>1829</v>
      </c>
      <c r="E258" s="290" t="s">
        <v>1830</v>
      </c>
      <c r="F258" s="290" t="s">
        <v>415</v>
      </c>
      <c r="G258" s="290" t="s">
        <v>1759</v>
      </c>
      <c r="H258" s="290" t="s">
        <v>1835</v>
      </c>
      <c r="I258" s="290" t="s">
        <v>1665</v>
      </c>
      <c r="J258" s="290" t="str">
        <f t="shared" si="0"/>
        <v>Establecer dentro de los requisito para la contratación del personal de mantenimiento locativo las competencia en cuanto a formación en trabajo en alturas y tareas de alto riesgo</v>
      </c>
      <c r="K258" s="290" t="s">
        <v>1836</v>
      </c>
      <c r="L258" s="298">
        <v>1</v>
      </c>
      <c r="M258" s="299">
        <v>44927</v>
      </c>
      <c r="N258" s="299">
        <v>44957</v>
      </c>
      <c r="O258" s="785">
        <v>0.98</v>
      </c>
      <c r="P258" s="782" t="s">
        <v>2394</v>
      </c>
      <c r="Q258" s="377" t="s">
        <v>27</v>
      </c>
      <c r="R258" s="566" t="s">
        <v>2632</v>
      </c>
      <c r="S258" s="287"/>
      <c r="T258" s="287"/>
      <c r="U258" s="287"/>
      <c r="V258" s="287"/>
      <c r="W258" s="287"/>
      <c r="X258" s="287"/>
      <c r="Y258" s="287"/>
      <c r="Z258" s="287"/>
      <c r="AA258" s="287"/>
      <c r="AB258" s="287"/>
      <c r="AC258" s="287"/>
      <c r="AD258" s="287"/>
      <c r="AE258" s="287"/>
      <c r="AF258" s="287"/>
    </row>
    <row r="259" spans="1:32" ht="113.25" customHeight="1">
      <c r="A259" s="118" t="s">
        <v>2160</v>
      </c>
      <c r="B259" s="295" t="s">
        <v>23</v>
      </c>
      <c r="C259" s="296" t="s">
        <v>1828</v>
      </c>
      <c r="D259" s="290" t="s">
        <v>1829</v>
      </c>
      <c r="E259" s="290" t="s">
        <v>1830</v>
      </c>
      <c r="F259" s="290" t="s">
        <v>415</v>
      </c>
      <c r="G259" s="290" t="s">
        <v>1759</v>
      </c>
      <c r="H259" s="290" t="s">
        <v>1837</v>
      </c>
      <c r="I259" s="290" t="s">
        <v>1665</v>
      </c>
      <c r="J259" s="290" t="str">
        <f t="shared" si="0"/>
        <v xml:space="preserve">Establecer y socializar la metodología para la identificación de los trabajos de alto riesgo. </v>
      </c>
      <c r="K259" s="290" t="s">
        <v>1838</v>
      </c>
      <c r="L259" s="298">
        <v>1</v>
      </c>
      <c r="M259" s="299">
        <v>44958</v>
      </c>
      <c r="N259" s="299">
        <v>45046</v>
      </c>
      <c r="O259" s="785">
        <v>0.95</v>
      </c>
      <c r="P259" s="782" t="s">
        <v>2395</v>
      </c>
      <c r="Q259" s="377" t="s">
        <v>27</v>
      </c>
      <c r="R259" s="566" t="s">
        <v>2666</v>
      </c>
      <c r="S259" s="287"/>
      <c r="T259" s="287"/>
      <c r="U259" s="287"/>
      <c r="V259" s="287"/>
      <c r="W259" s="287"/>
      <c r="X259" s="287"/>
      <c r="Y259" s="287"/>
      <c r="Z259" s="287"/>
      <c r="AA259" s="287"/>
      <c r="AB259" s="287"/>
      <c r="AC259" s="287"/>
      <c r="AD259" s="287"/>
      <c r="AE259" s="287"/>
      <c r="AF259" s="287"/>
    </row>
    <row r="260" spans="1:32" ht="113.25" customHeight="1">
      <c r="A260" s="118" t="s">
        <v>2161</v>
      </c>
      <c r="B260" s="295" t="s">
        <v>23</v>
      </c>
      <c r="C260" s="296" t="s">
        <v>1828</v>
      </c>
      <c r="D260" s="290" t="s">
        <v>1829</v>
      </c>
      <c r="E260" s="290" t="s">
        <v>1830</v>
      </c>
      <c r="F260" s="290" t="s">
        <v>24</v>
      </c>
      <c r="G260" s="290" t="s">
        <v>1759</v>
      </c>
      <c r="H260" s="290" t="s">
        <v>1839</v>
      </c>
      <c r="I260" s="290" t="s">
        <v>1665</v>
      </c>
      <c r="J260" s="290" t="str">
        <f t="shared" si="0"/>
        <v>Contratar a un experto con la competencia en SST y Ambiental para realizar las auditorías al Sistema Integrado de gestión de la entidad</v>
      </c>
      <c r="K260" s="290" t="s">
        <v>1840</v>
      </c>
      <c r="L260" s="298">
        <v>1</v>
      </c>
      <c r="M260" s="299">
        <v>44911</v>
      </c>
      <c r="N260" s="299">
        <v>45046</v>
      </c>
      <c r="O260" s="785">
        <v>0.2</v>
      </c>
      <c r="P260" s="782" t="s">
        <v>2549</v>
      </c>
      <c r="Q260" s="785" t="s">
        <v>1725</v>
      </c>
      <c r="R260" s="566" t="s">
        <v>2551</v>
      </c>
      <c r="S260" s="287"/>
      <c r="T260" s="287"/>
      <c r="U260" s="287"/>
      <c r="V260" s="287"/>
      <c r="W260" s="287"/>
      <c r="X260" s="287"/>
      <c r="Y260" s="287"/>
      <c r="Z260" s="287"/>
      <c r="AA260" s="287"/>
      <c r="AB260" s="287"/>
      <c r="AC260" s="287"/>
      <c r="AD260" s="287"/>
      <c r="AE260" s="287"/>
      <c r="AF260" s="287"/>
    </row>
    <row r="261" spans="1:32" ht="113.25" customHeight="1">
      <c r="A261" s="118" t="s">
        <v>2162</v>
      </c>
      <c r="B261" s="300" t="s">
        <v>23</v>
      </c>
      <c r="C261" s="301" t="s">
        <v>1828</v>
      </c>
      <c r="D261" s="291" t="s">
        <v>1829</v>
      </c>
      <c r="E261" s="291" t="s">
        <v>1830</v>
      </c>
      <c r="F261" s="291" t="s">
        <v>2259</v>
      </c>
      <c r="G261" s="291" t="s">
        <v>1759</v>
      </c>
      <c r="H261" s="291" t="s">
        <v>1841</v>
      </c>
      <c r="I261" s="291" t="s">
        <v>1665</v>
      </c>
      <c r="J261" s="291" t="str">
        <f t="shared" si="0"/>
        <v>Solicitar Incluir en el Plan de Capacitación-2023,  curso sobre Auditores Internos en SST y Ambiental.-</v>
      </c>
      <c r="K261" s="291" t="s">
        <v>1842</v>
      </c>
      <c r="L261" s="292">
        <v>1</v>
      </c>
      <c r="M261" s="293">
        <v>44911</v>
      </c>
      <c r="N261" s="299">
        <v>45076</v>
      </c>
      <c r="O261" s="781">
        <v>0.5</v>
      </c>
      <c r="P261" s="782" t="s">
        <v>2396</v>
      </c>
      <c r="Q261" s="566" t="s">
        <v>27</v>
      </c>
      <c r="R261" s="566" t="s">
        <v>2552</v>
      </c>
      <c r="S261" s="287" t="s">
        <v>2280</v>
      </c>
      <c r="T261" s="287"/>
      <c r="U261" s="287"/>
      <c r="V261" s="287"/>
      <c r="W261" s="287"/>
      <c r="X261" s="287"/>
      <c r="Y261" s="287"/>
      <c r="Z261" s="287"/>
      <c r="AA261" s="287"/>
      <c r="AB261" s="287"/>
      <c r="AC261" s="287"/>
      <c r="AD261" s="287"/>
      <c r="AE261" s="287"/>
      <c r="AF261" s="287"/>
    </row>
    <row r="262" spans="1:32" ht="113.25" customHeight="1">
      <c r="A262" s="118" t="s">
        <v>2163</v>
      </c>
      <c r="B262" s="295" t="s">
        <v>23</v>
      </c>
      <c r="C262" s="296" t="s">
        <v>1828</v>
      </c>
      <c r="D262" s="290" t="s">
        <v>1829</v>
      </c>
      <c r="E262" s="290" t="s">
        <v>1830</v>
      </c>
      <c r="F262" s="290" t="s">
        <v>24</v>
      </c>
      <c r="G262" s="290" t="s">
        <v>1759</v>
      </c>
      <c r="H262" s="290" t="s">
        <v>1843</v>
      </c>
      <c r="I262" s="290" t="s">
        <v>1665</v>
      </c>
      <c r="J262" s="290" t="str">
        <f t="shared" si="0"/>
        <v>En las auditorías internas al SGSST y Ambiental, realizadas por expertos contratados, se les deben sumar otros auditores de la entidad como observadores-</v>
      </c>
      <c r="K262" s="290" t="s">
        <v>1844</v>
      </c>
      <c r="L262" s="298">
        <v>1</v>
      </c>
      <c r="M262" s="299">
        <v>44972</v>
      </c>
      <c r="N262" s="299">
        <v>45107</v>
      </c>
      <c r="O262" s="377">
        <v>0</v>
      </c>
      <c r="P262" s="567" t="s">
        <v>2554</v>
      </c>
      <c r="Q262" s="566"/>
      <c r="R262" s="566" t="s">
        <v>2553</v>
      </c>
      <c r="S262" s="287"/>
      <c r="T262" s="287"/>
      <c r="U262" s="287"/>
      <c r="V262" s="287"/>
      <c r="W262" s="287"/>
      <c r="X262" s="287"/>
      <c r="Y262" s="287"/>
      <c r="Z262" s="287"/>
      <c r="AA262" s="287"/>
      <c r="AB262" s="287"/>
      <c r="AC262" s="287"/>
      <c r="AD262" s="287"/>
      <c r="AE262" s="287"/>
      <c r="AF262" s="287"/>
    </row>
    <row r="263" spans="1:32" ht="113.25" customHeight="1">
      <c r="A263" s="118" t="s">
        <v>2164</v>
      </c>
      <c r="B263" s="295" t="s">
        <v>23</v>
      </c>
      <c r="C263" s="296" t="s">
        <v>1845</v>
      </c>
      <c r="D263" s="290" t="s">
        <v>1846</v>
      </c>
      <c r="E263" s="290" t="s">
        <v>1847</v>
      </c>
      <c r="F263" s="290" t="s">
        <v>1806</v>
      </c>
      <c r="G263" s="290" t="s">
        <v>1759</v>
      </c>
      <c r="H263" s="290" t="s">
        <v>1848</v>
      </c>
      <c r="I263" s="290" t="s">
        <v>1665</v>
      </c>
      <c r="J263" s="290" t="str">
        <f t="shared" si="0"/>
        <v>Programar y realizar reunión con los integrantes del COPASST  para brindar retroalimentación sobre el hallazgo de no conformidad menor producto de la auditoría externa</v>
      </c>
      <c r="K263" s="290" t="s">
        <v>1849</v>
      </c>
      <c r="L263" s="298">
        <v>1</v>
      </c>
      <c r="M263" s="299">
        <v>44972</v>
      </c>
      <c r="N263" s="299">
        <v>44887</v>
      </c>
      <c r="O263" s="377">
        <v>0.5</v>
      </c>
      <c r="P263" s="567" t="s">
        <v>2397</v>
      </c>
      <c r="Q263" s="377" t="s">
        <v>1725</v>
      </c>
      <c r="R263" s="566" t="s">
        <v>2635</v>
      </c>
      <c r="S263" s="287"/>
      <c r="T263" s="287"/>
      <c r="U263" s="287"/>
      <c r="V263" s="287"/>
      <c r="W263" s="287"/>
      <c r="X263" s="287"/>
      <c r="Y263" s="287"/>
      <c r="Z263" s="287"/>
      <c r="AA263" s="287"/>
      <c r="AB263" s="287"/>
      <c r="AC263" s="287"/>
      <c r="AD263" s="287"/>
      <c r="AE263" s="287"/>
      <c r="AF263" s="287"/>
    </row>
    <row r="264" spans="1:32" ht="113.25" customHeight="1">
      <c r="A264" s="118" t="s">
        <v>2165</v>
      </c>
      <c r="B264" s="295" t="s">
        <v>23</v>
      </c>
      <c r="C264" s="296" t="s">
        <v>1845</v>
      </c>
      <c r="D264" s="290" t="s">
        <v>1846</v>
      </c>
      <c r="E264" s="290" t="s">
        <v>1847</v>
      </c>
      <c r="F264" s="290" t="s">
        <v>1806</v>
      </c>
      <c r="G264" s="290" t="s">
        <v>1759</v>
      </c>
      <c r="H264" s="290" t="s">
        <v>1850</v>
      </c>
      <c r="I264" s="290" t="s">
        <v>1665</v>
      </c>
      <c r="J264" s="290" t="str">
        <f t="shared" si="0"/>
        <v>Programar capacitaciones presencial de roles y responsabilidades dirigidas a los integrantes del COPASST</v>
      </c>
      <c r="K264" s="290" t="s">
        <v>1851</v>
      </c>
      <c r="L264" s="298">
        <v>1</v>
      </c>
      <c r="M264" s="299">
        <v>44972</v>
      </c>
      <c r="N264" s="299">
        <v>44911</v>
      </c>
      <c r="O264" s="377">
        <v>0.5</v>
      </c>
      <c r="P264" s="567" t="s">
        <v>2398</v>
      </c>
      <c r="Q264" s="377" t="s">
        <v>1725</v>
      </c>
      <c r="R264" s="566" t="s">
        <v>2667</v>
      </c>
      <c r="S264" s="287"/>
      <c r="T264" s="287"/>
      <c r="U264" s="287"/>
      <c r="V264" s="287"/>
      <c r="W264" s="287"/>
      <c r="X264" s="287"/>
      <c r="Y264" s="287"/>
      <c r="Z264" s="287"/>
      <c r="AA264" s="287"/>
      <c r="AB264" s="287"/>
      <c r="AC264" s="287"/>
      <c r="AD264" s="287"/>
      <c r="AE264" s="287"/>
      <c r="AF264" s="287"/>
    </row>
    <row r="265" spans="1:32" ht="113.25" customHeight="1">
      <c r="A265" s="118" t="s">
        <v>2166</v>
      </c>
      <c r="B265" s="295" t="s">
        <v>23</v>
      </c>
      <c r="C265" s="296" t="s">
        <v>1845</v>
      </c>
      <c r="D265" s="290" t="s">
        <v>1846</v>
      </c>
      <c r="E265" s="290" t="s">
        <v>1847</v>
      </c>
      <c r="F265" s="290" t="s">
        <v>1806</v>
      </c>
      <c r="G265" s="290" t="s">
        <v>1759</v>
      </c>
      <c r="H265" s="290" t="s">
        <v>1852</v>
      </c>
      <c r="I265" s="290" t="s">
        <v>1665</v>
      </c>
      <c r="J265" s="290" t="str">
        <f t="shared" ref="I265:J281" si="1">+H265</f>
        <v>Programar y validar la realización del curso de 50 horas para los miembros del COPASST</v>
      </c>
      <c r="K265" s="290" t="s">
        <v>1853</v>
      </c>
      <c r="L265" s="298">
        <v>1</v>
      </c>
      <c r="M265" s="299">
        <v>44972</v>
      </c>
      <c r="N265" s="299">
        <v>45015</v>
      </c>
      <c r="O265" s="377">
        <v>0.5</v>
      </c>
      <c r="P265" s="567" t="s">
        <v>2399</v>
      </c>
      <c r="Q265" s="377" t="s">
        <v>1725</v>
      </c>
      <c r="R265" s="566" t="s">
        <v>2667</v>
      </c>
      <c r="S265" s="287"/>
      <c r="T265" s="287"/>
      <c r="U265" s="287"/>
      <c r="V265" s="287"/>
      <c r="W265" s="287"/>
      <c r="X265" s="287"/>
      <c r="Y265" s="287"/>
      <c r="Z265" s="287"/>
      <c r="AA265" s="287"/>
      <c r="AB265" s="287"/>
      <c r="AC265" s="287"/>
      <c r="AD265" s="287"/>
      <c r="AE265" s="287"/>
      <c r="AF265" s="287"/>
    </row>
    <row r="266" spans="1:32" ht="113.25" customHeight="1">
      <c r="A266" s="118" t="s">
        <v>2167</v>
      </c>
      <c r="B266" s="295" t="s">
        <v>23</v>
      </c>
      <c r="C266" s="296" t="s">
        <v>1845</v>
      </c>
      <c r="D266" s="290" t="s">
        <v>1846</v>
      </c>
      <c r="E266" s="290" t="s">
        <v>1847</v>
      </c>
      <c r="F266" s="290" t="s">
        <v>1806</v>
      </c>
      <c r="G266" s="290" t="s">
        <v>1759</v>
      </c>
      <c r="H266" s="290" t="s">
        <v>1854</v>
      </c>
      <c r="I266" s="290" t="s">
        <v>1665</v>
      </c>
      <c r="J266" s="290" t="str">
        <f t="shared" si="1"/>
        <v>Elaborar el plan de trabajo interno para los integrantes del COPASST durante el periodo vigente</v>
      </c>
      <c r="K266" s="290" t="s">
        <v>1855</v>
      </c>
      <c r="L266" s="298">
        <v>1</v>
      </c>
      <c r="M266" s="299">
        <v>44927</v>
      </c>
      <c r="N266" s="299">
        <v>44956</v>
      </c>
      <c r="O266" s="377">
        <v>0.5</v>
      </c>
      <c r="P266" s="567" t="s">
        <v>2400</v>
      </c>
      <c r="Q266" s="377" t="s">
        <v>1725</v>
      </c>
      <c r="R266" s="566" t="s">
        <v>2635</v>
      </c>
      <c r="S266" s="287"/>
      <c r="T266" s="287"/>
      <c r="U266" s="287"/>
      <c r="V266" s="287"/>
      <c r="W266" s="287"/>
      <c r="X266" s="287"/>
      <c r="Y266" s="287"/>
      <c r="Z266" s="287"/>
      <c r="AA266" s="287"/>
      <c r="AB266" s="287"/>
      <c r="AC266" s="287"/>
      <c r="AD266" s="287"/>
      <c r="AE266" s="287"/>
      <c r="AF266" s="287"/>
    </row>
    <row r="267" spans="1:32" ht="233.25" customHeight="1">
      <c r="A267" s="118" t="s">
        <v>2168</v>
      </c>
      <c r="B267" s="295" t="s">
        <v>23</v>
      </c>
      <c r="C267" s="296" t="s">
        <v>1856</v>
      </c>
      <c r="D267" s="290" t="s">
        <v>1857</v>
      </c>
      <c r="E267" s="290" t="s">
        <v>1858</v>
      </c>
      <c r="F267" s="290" t="s">
        <v>1926</v>
      </c>
      <c r="G267" s="290" t="s">
        <v>1759</v>
      </c>
      <c r="H267" s="290" t="s">
        <v>1859</v>
      </c>
      <c r="I267" s="290" t="s">
        <v>1665</v>
      </c>
      <c r="J267" s="290" t="s">
        <v>1859</v>
      </c>
      <c r="K267" s="290" t="s">
        <v>1860</v>
      </c>
      <c r="L267" s="298">
        <v>1</v>
      </c>
      <c r="M267" s="299">
        <v>44911</v>
      </c>
      <c r="N267" s="299" t="s">
        <v>1762</v>
      </c>
      <c r="O267" s="377">
        <v>0</v>
      </c>
      <c r="P267" s="567"/>
      <c r="Q267" s="377" t="s">
        <v>2242</v>
      </c>
      <c r="R267" s="566" t="s">
        <v>2668</v>
      </c>
      <c r="S267" s="287"/>
      <c r="T267" s="287"/>
      <c r="U267" s="287"/>
      <c r="V267" s="287"/>
      <c r="W267" s="287"/>
      <c r="X267" s="287"/>
      <c r="Y267" s="287"/>
      <c r="Z267" s="287"/>
      <c r="AA267" s="287"/>
      <c r="AB267" s="287"/>
      <c r="AC267" s="287"/>
      <c r="AD267" s="287"/>
      <c r="AE267" s="287"/>
      <c r="AF267" s="287"/>
    </row>
    <row r="268" spans="1:32" ht="113.25" customHeight="1">
      <c r="A268" s="118" t="s">
        <v>2169</v>
      </c>
      <c r="B268" s="295" t="s">
        <v>23</v>
      </c>
      <c r="C268" s="296" t="s">
        <v>1856</v>
      </c>
      <c r="D268" s="290" t="s">
        <v>1857</v>
      </c>
      <c r="E268" s="290" t="s">
        <v>1858</v>
      </c>
      <c r="F268" s="290" t="s">
        <v>1926</v>
      </c>
      <c r="G268" s="290" t="s">
        <v>1759</v>
      </c>
      <c r="H268" s="290" t="s">
        <v>1861</v>
      </c>
      <c r="I268" s="290" t="s">
        <v>1665</v>
      </c>
      <c r="J268" s="290" t="s">
        <v>1861</v>
      </c>
      <c r="K268" s="290" t="s">
        <v>1862</v>
      </c>
      <c r="L268" s="298">
        <v>1</v>
      </c>
      <c r="M268" s="299">
        <v>44911</v>
      </c>
      <c r="N268" s="299" t="s">
        <v>1762</v>
      </c>
      <c r="O268" s="377">
        <v>0</v>
      </c>
      <c r="P268" s="567"/>
      <c r="Q268" s="377" t="s">
        <v>2242</v>
      </c>
      <c r="R268" s="566" t="s">
        <v>2668</v>
      </c>
      <c r="S268" s="287"/>
      <c r="T268" s="287"/>
      <c r="U268" s="287"/>
      <c r="V268" s="287"/>
      <c r="W268" s="287"/>
      <c r="X268" s="287"/>
      <c r="Y268" s="287"/>
      <c r="Z268" s="287"/>
      <c r="AA268" s="287"/>
      <c r="AB268" s="287"/>
      <c r="AC268" s="287"/>
      <c r="AD268" s="287"/>
      <c r="AE268" s="287"/>
      <c r="AF268" s="287"/>
    </row>
    <row r="269" spans="1:32" ht="173.25" customHeight="1">
      <c r="A269" s="118" t="s">
        <v>2170</v>
      </c>
      <c r="B269" s="295" t="s">
        <v>23</v>
      </c>
      <c r="C269" s="296" t="s">
        <v>1856</v>
      </c>
      <c r="D269" s="290" t="s">
        <v>1857</v>
      </c>
      <c r="E269" s="290" t="s">
        <v>1858</v>
      </c>
      <c r="F269" s="290" t="s">
        <v>1926</v>
      </c>
      <c r="G269" s="290" t="s">
        <v>1759</v>
      </c>
      <c r="H269" s="290" t="s">
        <v>1863</v>
      </c>
      <c r="I269" s="290" t="s">
        <v>1665</v>
      </c>
      <c r="J269" s="290" t="s">
        <v>1863</v>
      </c>
      <c r="K269" s="290" t="s">
        <v>1864</v>
      </c>
      <c r="L269" s="298">
        <v>1</v>
      </c>
      <c r="M269" s="299">
        <v>44958</v>
      </c>
      <c r="N269" s="299" t="s">
        <v>1865</v>
      </c>
      <c r="O269" s="381" t="s">
        <v>2474</v>
      </c>
      <c r="P269" s="566" t="s">
        <v>2603</v>
      </c>
      <c r="Q269" s="377"/>
      <c r="R269" s="566" t="s">
        <v>2669</v>
      </c>
      <c r="S269" s="287"/>
      <c r="T269" s="287"/>
      <c r="U269" s="287"/>
      <c r="V269" s="287"/>
      <c r="W269" s="287"/>
      <c r="X269" s="287"/>
      <c r="Y269" s="287"/>
      <c r="Z269" s="287"/>
      <c r="AA269" s="287"/>
      <c r="AB269" s="287"/>
      <c r="AC269" s="287"/>
      <c r="AD269" s="287"/>
      <c r="AE269" s="287"/>
      <c r="AF269" s="287"/>
    </row>
    <row r="270" spans="1:32" ht="173.25" customHeight="1">
      <c r="A270" s="118" t="s">
        <v>2171</v>
      </c>
      <c r="B270" s="295" t="s">
        <v>23</v>
      </c>
      <c r="C270" s="296" t="s">
        <v>1856</v>
      </c>
      <c r="D270" s="290" t="s">
        <v>1857</v>
      </c>
      <c r="E270" s="290" t="s">
        <v>1858</v>
      </c>
      <c r="F270" s="290" t="s">
        <v>93</v>
      </c>
      <c r="G270" s="290" t="s">
        <v>1759</v>
      </c>
      <c r="H270" s="290" t="s">
        <v>1866</v>
      </c>
      <c r="I270" s="290" t="str">
        <f t="shared" si="1"/>
        <v xml:space="preserve">EXTERNA </v>
      </c>
      <c r="J270" s="290" t="s">
        <v>1866</v>
      </c>
      <c r="K270" s="290" t="s">
        <v>1867</v>
      </c>
      <c r="L270" s="298">
        <v>1</v>
      </c>
      <c r="M270" s="299">
        <v>44911</v>
      </c>
      <c r="N270" s="299">
        <v>44926</v>
      </c>
      <c r="O270" s="792">
        <v>0.98</v>
      </c>
      <c r="P270" s="566" t="s">
        <v>2322</v>
      </c>
      <c r="Q270" s="377" t="s">
        <v>27</v>
      </c>
      <c r="R270" s="566" t="s">
        <v>2632</v>
      </c>
      <c r="S270" s="287"/>
      <c r="T270" s="287"/>
      <c r="U270" s="287"/>
      <c r="V270" s="287"/>
      <c r="W270" s="287"/>
      <c r="X270" s="287"/>
      <c r="Y270" s="287"/>
      <c r="Z270" s="287"/>
      <c r="AA270" s="287"/>
      <c r="AB270" s="287"/>
      <c r="AC270" s="287"/>
      <c r="AD270" s="287"/>
      <c r="AE270" s="287"/>
      <c r="AF270" s="287"/>
    </row>
    <row r="271" spans="1:32" ht="173.25" customHeight="1">
      <c r="A271" s="118" t="s">
        <v>2172</v>
      </c>
      <c r="B271" s="295" t="s">
        <v>23</v>
      </c>
      <c r="C271" s="296" t="s">
        <v>1856</v>
      </c>
      <c r="D271" s="290" t="s">
        <v>1857</v>
      </c>
      <c r="E271" s="290" t="s">
        <v>1858</v>
      </c>
      <c r="F271" s="290" t="s">
        <v>93</v>
      </c>
      <c r="G271" s="290" t="s">
        <v>1759</v>
      </c>
      <c r="H271" s="290" t="s">
        <v>1868</v>
      </c>
      <c r="I271" s="290" t="str">
        <f t="shared" si="1"/>
        <v xml:space="preserve">EXTERNA </v>
      </c>
      <c r="J271" s="290" t="s">
        <v>1868</v>
      </c>
      <c r="K271" s="290" t="s">
        <v>1820</v>
      </c>
      <c r="L271" s="298">
        <v>1</v>
      </c>
      <c r="M271" s="299">
        <v>44911</v>
      </c>
      <c r="N271" s="299">
        <v>44974</v>
      </c>
      <c r="O271" s="792">
        <v>0.98</v>
      </c>
      <c r="P271" s="566" t="s">
        <v>2323</v>
      </c>
      <c r="Q271" s="377" t="s">
        <v>27</v>
      </c>
      <c r="R271" s="566" t="s">
        <v>2632</v>
      </c>
      <c r="S271" s="287"/>
      <c r="T271" s="287"/>
      <c r="U271" s="287"/>
      <c r="V271" s="287"/>
      <c r="W271" s="287"/>
      <c r="X271" s="287"/>
      <c r="Y271" s="287"/>
      <c r="Z271" s="287"/>
      <c r="AA271" s="287"/>
      <c r="AB271" s="287"/>
      <c r="AC271" s="287"/>
      <c r="AD271" s="287"/>
      <c r="AE271" s="287"/>
      <c r="AF271" s="287"/>
    </row>
    <row r="272" spans="1:32" ht="113.25" customHeight="1">
      <c r="A272" s="118" t="s">
        <v>2173</v>
      </c>
      <c r="B272" s="295" t="s">
        <v>23</v>
      </c>
      <c r="C272" s="296" t="s">
        <v>1856</v>
      </c>
      <c r="D272" s="290" t="s">
        <v>1857</v>
      </c>
      <c r="E272" s="290" t="s">
        <v>1858</v>
      </c>
      <c r="F272" s="290" t="s">
        <v>1926</v>
      </c>
      <c r="G272" s="290" t="s">
        <v>1759</v>
      </c>
      <c r="H272" s="290" t="s">
        <v>1869</v>
      </c>
      <c r="I272" s="290" t="str">
        <f t="shared" si="1"/>
        <v xml:space="preserve">EXTERNA </v>
      </c>
      <c r="J272" s="290" t="s">
        <v>1869</v>
      </c>
      <c r="K272" s="290" t="s">
        <v>1870</v>
      </c>
      <c r="L272" s="298">
        <v>1</v>
      </c>
      <c r="M272" s="299">
        <v>44911</v>
      </c>
      <c r="N272" s="299">
        <v>44926</v>
      </c>
      <c r="O272" s="377">
        <v>0</v>
      </c>
      <c r="P272" s="567"/>
      <c r="Q272" s="377" t="s">
        <v>2242</v>
      </c>
      <c r="R272" s="566" t="s">
        <v>2670</v>
      </c>
      <c r="S272" s="287"/>
      <c r="T272" s="287"/>
      <c r="U272" s="287"/>
      <c r="V272" s="287"/>
      <c r="W272" s="287"/>
      <c r="X272" s="287"/>
      <c r="Y272" s="287"/>
      <c r="Z272" s="287"/>
      <c r="AA272" s="287"/>
      <c r="AB272" s="287"/>
      <c r="AC272" s="287"/>
      <c r="AD272" s="287"/>
      <c r="AE272" s="287"/>
      <c r="AF272" s="287"/>
    </row>
    <row r="273" spans="1:32" ht="113.25" customHeight="1">
      <c r="A273" s="118" t="s">
        <v>2174</v>
      </c>
      <c r="B273" s="295" t="s">
        <v>23</v>
      </c>
      <c r="C273" s="296" t="s">
        <v>1856</v>
      </c>
      <c r="D273" s="290" t="s">
        <v>1857</v>
      </c>
      <c r="E273" s="290" t="s">
        <v>1858</v>
      </c>
      <c r="F273" s="290" t="s">
        <v>1926</v>
      </c>
      <c r="G273" s="290" t="s">
        <v>1759</v>
      </c>
      <c r="H273" s="290" t="s">
        <v>1871</v>
      </c>
      <c r="I273" s="290" t="str">
        <f t="shared" si="1"/>
        <v xml:space="preserve">EXTERNA </v>
      </c>
      <c r="J273" s="290" t="s">
        <v>1871</v>
      </c>
      <c r="K273" s="290" t="s">
        <v>1872</v>
      </c>
      <c r="L273" s="298">
        <v>1</v>
      </c>
      <c r="M273" s="299">
        <v>44911</v>
      </c>
      <c r="N273" s="299" t="s">
        <v>1772</v>
      </c>
      <c r="O273" s="377">
        <v>0</v>
      </c>
      <c r="P273" s="566"/>
      <c r="Q273" s="377" t="s">
        <v>2242</v>
      </c>
      <c r="R273" s="566" t="s">
        <v>2670</v>
      </c>
      <c r="S273" s="287"/>
      <c r="T273" s="287"/>
      <c r="U273" s="287"/>
      <c r="V273" s="287"/>
      <c r="W273" s="287"/>
      <c r="X273" s="287"/>
      <c r="Y273" s="287"/>
      <c r="Z273" s="287"/>
      <c r="AA273" s="287"/>
      <c r="AB273" s="287"/>
      <c r="AC273" s="287"/>
      <c r="AD273" s="287"/>
      <c r="AE273" s="287"/>
      <c r="AF273" s="287"/>
    </row>
    <row r="274" spans="1:32" ht="113.25" customHeight="1">
      <c r="A274" s="118" t="s">
        <v>2175</v>
      </c>
      <c r="B274" s="295" t="s">
        <v>23</v>
      </c>
      <c r="C274" s="296" t="s">
        <v>1873</v>
      </c>
      <c r="D274" s="290" t="s">
        <v>1874</v>
      </c>
      <c r="E274" s="290" t="s">
        <v>1875</v>
      </c>
      <c r="F274" s="290" t="s">
        <v>1928</v>
      </c>
      <c r="G274" s="290" t="s">
        <v>1759</v>
      </c>
      <c r="H274" s="290" t="s">
        <v>1877</v>
      </c>
      <c r="I274" s="290" t="str">
        <f t="shared" si="1"/>
        <v xml:space="preserve">EXTERNA </v>
      </c>
      <c r="J274" s="290" t="s">
        <v>1877</v>
      </c>
      <c r="K274" s="290" t="s">
        <v>1929</v>
      </c>
      <c r="L274" s="298">
        <v>1</v>
      </c>
      <c r="M274" s="299">
        <v>44911</v>
      </c>
      <c r="N274" s="299">
        <v>44957</v>
      </c>
      <c r="O274" s="377">
        <v>1</v>
      </c>
      <c r="P274" s="567" t="s">
        <v>2257</v>
      </c>
      <c r="Q274" s="377" t="s">
        <v>27</v>
      </c>
      <c r="R274" s="566" t="s">
        <v>2486</v>
      </c>
      <c r="S274" s="287"/>
      <c r="T274" s="287"/>
      <c r="U274" s="287"/>
      <c r="V274" s="287"/>
      <c r="W274" s="287"/>
      <c r="X274" s="287"/>
      <c r="Y274" s="287"/>
      <c r="Z274" s="287"/>
      <c r="AA274" s="287"/>
      <c r="AB274" s="287"/>
      <c r="AC274" s="287"/>
      <c r="AD274" s="287"/>
      <c r="AE274" s="287"/>
      <c r="AF274" s="287"/>
    </row>
    <row r="275" spans="1:32" ht="113.25" customHeight="1">
      <c r="A275" s="118" t="s">
        <v>2176</v>
      </c>
      <c r="B275" s="295" t="s">
        <v>23</v>
      </c>
      <c r="C275" s="296" t="s">
        <v>1873</v>
      </c>
      <c r="D275" s="290" t="s">
        <v>1874</v>
      </c>
      <c r="E275" s="290" t="s">
        <v>1875</v>
      </c>
      <c r="F275" s="290" t="s">
        <v>1927</v>
      </c>
      <c r="G275" s="290" t="s">
        <v>1759</v>
      </c>
      <c r="H275" s="290" t="s">
        <v>1877</v>
      </c>
      <c r="I275" s="290" t="str">
        <f t="shared" ref="I275" si="2">+G275</f>
        <v xml:space="preserve">EXTERNA </v>
      </c>
      <c r="J275" s="290" t="s">
        <v>1877</v>
      </c>
      <c r="K275" s="290" t="s">
        <v>1930</v>
      </c>
      <c r="L275" s="298">
        <v>1</v>
      </c>
      <c r="M275" s="299">
        <v>44927</v>
      </c>
      <c r="N275" s="299">
        <v>44957</v>
      </c>
      <c r="O275" s="377">
        <v>0.8</v>
      </c>
      <c r="P275" s="567" t="s">
        <v>2415</v>
      </c>
      <c r="Q275" s="377" t="s">
        <v>1725</v>
      </c>
      <c r="R275" s="303" t="s">
        <v>2671</v>
      </c>
      <c r="S275" s="287"/>
      <c r="T275" s="287"/>
      <c r="U275" s="287"/>
      <c r="V275" s="287"/>
      <c r="W275" s="287"/>
      <c r="X275" s="287"/>
      <c r="Y275" s="287"/>
      <c r="Z275" s="287"/>
      <c r="AA275" s="287"/>
      <c r="AB275" s="287"/>
      <c r="AC275" s="287"/>
      <c r="AD275" s="287"/>
      <c r="AE275" s="287"/>
      <c r="AF275" s="287"/>
    </row>
    <row r="276" spans="1:32" ht="113.25" customHeight="1">
      <c r="A276" s="118" t="s">
        <v>2177</v>
      </c>
      <c r="B276" s="295" t="s">
        <v>23</v>
      </c>
      <c r="C276" s="296" t="s">
        <v>1873</v>
      </c>
      <c r="D276" s="290" t="s">
        <v>1874</v>
      </c>
      <c r="E276" s="290" t="s">
        <v>1875</v>
      </c>
      <c r="F276" s="290" t="s">
        <v>648</v>
      </c>
      <c r="G276" s="290" t="s">
        <v>1759</v>
      </c>
      <c r="H276" s="290" t="s">
        <v>1878</v>
      </c>
      <c r="I276" s="290" t="str">
        <f t="shared" si="1"/>
        <v xml:space="preserve">EXTERNA </v>
      </c>
      <c r="J276" s="290" t="s">
        <v>1878</v>
      </c>
      <c r="K276" s="290" t="s">
        <v>1879</v>
      </c>
      <c r="L276" s="298">
        <v>1</v>
      </c>
      <c r="M276" s="299">
        <v>44958</v>
      </c>
      <c r="N276" s="299">
        <v>45015</v>
      </c>
      <c r="O276" s="377">
        <v>0.2</v>
      </c>
      <c r="P276" s="567" t="s">
        <v>2487</v>
      </c>
      <c r="Q276" s="377" t="s">
        <v>47</v>
      </c>
      <c r="R276" s="303" t="s">
        <v>2671</v>
      </c>
      <c r="S276" s="287"/>
      <c r="T276" s="287"/>
      <c r="U276" s="287"/>
      <c r="V276" s="287"/>
      <c r="W276" s="287"/>
      <c r="X276" s="287"/>
      <c r="Y276" s="287"/>
      <c r="Z276" s="287"/>
      <c r="AA276" s="287"/>
      <c r="AB276" s="287"/>
      <c r="AC276" s="287"/>
      <c r="AD276" s="287"/>
      <c r="AE276" s="287"/>
      <c r="AF276" s="287"/>
    </row>
    <row r="277" spans="1:32" ht="113.25" customHeight="1">
      <c r="A277" s="118" t="s">
        <v>2178</v>
      </c>
      <c r="B277" s="295" t="s">
        <v>23</v>
      </c>
      <c r="C277" s="296" t="s">
        <v>1873</v>
      </c>
      <c r="D277" s="290" t="s">
        <v>1874</v>
      </c>
      <c r="E277" s="290" t="s">
        <v>1875</v>
      </c>
      <c r="F277" s="290" t="s">
        <v>24</v>
      </c>
      <c r="G277" s="290" t="s">
        <v>1759</v>
      </c>
      <c r="H277" s="290" t="s">
        <v>1880</v>
      </c>
      <c r="I277" s="290" t="str">
        <f t="shared" si="1"/>
        <v xml:space="preserve">EXTERNA </v>
      </c>
      <c r="J277" s="290" t="s">
        <v>1880</v>
      </c>
      <c r="K277" s="290" t="s">
        <v>1881</v>
      </c>
      <c r="L277" s="298">
        <v>1</v>
      </c>
      <c r="M277" s="299">
        <v>44958</v>
      </c>
      <c r="N277" s="299">
        <v>45046</v>
      </c>
      <c r="O277" s="776">
        <v>0</v>
      </c>
      <c r="P277" s="777" t="s">
        <v>2555</v>
      </c>
      <c r="Q277" s="776" t="s">
        <v>2242</v>
      </c>
      <c r="R277" s="662" t="s">
        <v>2296</v>
      </c>
      <c r="S277" s="287"/>
      <c r="T277" s="287"/>
      <c r="U277" s="287"/>
      <c r="V277" s="287"/>
      <c r="W277" s="287"/>
      <c r="X277" s="287"/>
      <c r="Y277" s="287"/>
      <c r="Z277" s="287"/>
      <c r="AA277" s="287"/>
      <c r="AB277" s="287"/>
      <c r="AC277" s="287"/>
      <c r="AD277" s="287"/>
      <c r="AE277" s="287"/>
      <c r="AF277" s="287"/>
    </row>
    <row r="278" spans="1:32" ht="228.75" customHeight="1">
      <c r="A278" s="118" t="s">
        <v>2179</v>
      </c>
      <c r="B278" s="295" t="s">
        <v>23</v>
      </c>
      <c r="C278" s="296" t="s">
        <v>1873</v>
      </c>
      <c r="D278" s="290" t="s">
        <v>1874</v>
      </c>
      <c r="E278" s="290" t="s">
        <v>1875</v>
      </c>
      <c r="F278" s="290" t="s">
        <v>24</v>
      </c>
      <c r="G278" s="290" t="s">
        <v>1759</v>
      </c>
      <c r="H278" s="290" t="s">
        <v>1882</v>
      </c>
      <c r="I278" s="290" t="str">
        <f t="shared" si="1"/>
        <v xml:space="preserve">EXTERNA </v>
      </c>
      <c r="J278" s="290" t="s">
        <v>1882</v>
      </c>
      <c r="K278" s="290" t="s">
        <v>1815</v>
      </c>
      <c r="L278" s="298">
        <v>1</v>
      </c>
      <c r="M278" s="299">
        <v>44911</v>
      </c>
      <c r="N278" s="299">
        <v>44926</v>
      </c>
      <c r="O278" s="379">
        <v>0.98</v>
      </c>
      <c r="P278" s="380" t="s">
        <v>2257</v>
      </c>
      <c r="Q278" s="377" t="s">
        <v>27</v>
      </c>
      <c r="R278" s="566" t="s">
        <v>2650</v>
      </c>
      <c r="S278" s="287"/>
      <c r="T278" s="287"/>
      <c r="U278" s="287"/>
      <c r="V278" s="287"/>
      <c r="W278" s="287"/>
      <c r="X278" s="287"/>
      <c r="Y278" s="287"/>
      <c r="Z278" s="287"/>
      <c r="AA278" s="287"/>
      <c r="AB278" s="287"/>
      <c r="AC278" s="287"/>
      <c r="AD278" s="287"/>
      <c r="AE278" s="287"/>
      <c r="AF278" s="287"/>
    </row>
    <row r="279" spans="1:32" ht="113.25" customHeight="1">
      <c r="A279" s="118" t="s">
        <v>2180</v>
      </c>
      <c r="B279" s="295" t="s">
        <v>23</v>
      </c>
      <c r="C279" s="296" t="s">
        <v>1883</v>
      </c>
      <c r="D279" s="290" t="s">
        <v>1884</v>
      </c>
      <c r="E279" s="290" t="s">
        <v>1885</v>
      </c>
      <c r="F279" s="290" t="s">
        <v>1927</v>
      </c>
      <c r="G279" s="290" t="s">
        <v>1759</v>
      </c>
      <c r="H279" s="290" t="s">
        <v>1886</v>
      </c>
      <c r="I279" s="290" t="str">
        <f t="shared" si="1"/>
        <v xml:space="preserve">EXTERNA </v>
      </c>
      <c r="J279" s="290" t="s">
        <v>1886</v>
      </c>
      <c r="K279" s="290" t="s">
        <v>1887</v>
      </c>
      <c r="L279" s="298">
        <v>1</v>
      </c>
      <c r="M279" s="299">
        <v>44958</v>
      </c>
      <c r="N279" s="299">
        <v>45015</v>
      </c>
      <c r="O279" s="379">
        <v>0.1</v>
      </c>
      <c r="P279" s="380" t="s">
        <v>2416</v>
      </c>
      <c r="Q279" s="602" t="s">
        <v>47</v>
      </c>
      <c r="R279" s="303" t="s">
        <v>2672</v>
      </c>
      <c r="S279" s="287"/>
      <c r="T279" s="287"/>
      <c r="U279" s="287"/>
      <c r="V279" s="287"/>
      <c r="W279" s="287"/>
      <c r="X279" s="287"/>
      <c r="Y279" s="287"/>
      <c r="Z279" s="287"/>
      <c r="AA279" s="287"/>
      <c r="AB279" s="287"/>
      <c r="AC279" s="287"/>
      <c r="AD279" s="287"/>
      <c r="AE279" s="287"/>
      <c r="AF279" s="287"/>
    </row>
    <row r="280" spans="1:32" ht="113.25" customHeight="1">
      <c r="A280" s="118" t="s">
        <v>2181</v>
      </c>
      <c r="B280" s="295" t="s">
        <v>23</v>
      </c>
      <c r="C280" s="296" t="s">
        <v>1883</v>
      </c>
      <c r="D280" s="290" t="s">
        <v>1884</v>
      </c>
      <c r="E280" s="290" t="s">
        <v>1885</v>
      </c>
      <c r="F280" s="290" t="s">
        <v>24</v>
      </c>
      <c r="G280" s="290" t="s">
        <v>1759</v>
      </c>
      <c r="H280" s="290" t="s">
        <v>1888</v>
      </c>
      <c r="I280" s="290" t="str">
        <f t="shared" si="1"/>
        <v xml:space="preserve">EXTERNA </v>
      </c>
      <c r="J280" s="290" t="s">
        <v>1888</v>
      </c>
      <c r="K280" s="290" t="s">
        <v>1889</v>
      </c>
      <c r="L280" s="298">
        <v>1</v>
      </c>
      <c r="M280" s="299">
        <v>44972</v>
      </c>
      <c r="N280" s="299">
        <v>45015</v>
      </c>
      <c r="O280" s="379">
        <v>0.5</v>
      </c>
      <c r="P280" s="380" t="s">
        <v>2556</v>
      </c>
      <c r="Q280" s="377" t="s">
        <v>2242</v>
      </c>
      <c r="R280" s="567" t="s">
        <v>2673</v>
      </c>
      <c r="S280" s="287"/>
      <c r="T280" s="287"/>
      <c r="U280" s="287"/>
      <c r="V280" s="287"/>
      <c r="W280" s="287"/>
      <c r="X280" s="287"/>
      <c r="Y280" s="287"/>
      <c r="Z280" s="287"/>
      <c r="AA280" s="287"/>
      <c r="AB280" s="287"/>
      <c r="AC280" s="287"/>
      <c r="AD280" s="287"/>
      <c r="AE280" s="287"/>
      <c r="AF280" s="287"/>
    </row>
    <row r="281" spans="1:32" ht="113.25" customHeight="1">
      <c r="A281" s="118" t="s">
        <v>2182</v>
      </c>
      <c r="B281" s="295" t="s">
        <v>23</v>
      </c>
      <c r="C281" s="296" t="s">
        <v>1883</v>
      </c>
      <c r="D281" s="290" t="s">
        <v>1884</v>
      </c>
      <c r="E281" s="290" t="s">
        <v>1885</v>
      </c>
      <c r="F281" s="290" t="s">
        <v>1806</v>
      </c>
      <c r="G281" s="290" t="s">
        <v>1759</v>
      </c>
      <c r="H281" s="290" t="s">
        <v>1890</v>
      </c>
      <c r="I281" s="290" t="str">
        <f t="shared" si="1"/>
        <v xml:space="preserve">EXTERNA </v>
      </c>
      <c r="J281" s="290" t="s">
        <v>1890</v>
      </c>
      <c r="K281" s="290" t="s">
        <v>1891</v>
      </c>
      <c r="L281" s="298">
        <v>1</v>
      </c>
      <c r="M281" s="299">
        <v>44958</v>
      </c>
      <c r="N281" s="299">
        <v>45015</v>
      </c>
      <c r="O281" s="379">
        <v>0.1</v>
      </c>
      <c r="P281" s="380" t="s">
        <v>2416</v>
      </c>
      <c r="Q281" s="602" t="s">
        <v>47</v>
      </c>
      <c r="R281" s="303" t="s">
        <v>2674</v>
      </c>
      <c r="S281" s="287"/>
      <c r="T281" s="287"/>
      <c r="U281" s="287"/>
      <c r="V281" s="287"/>
      <c r="W281" s="287"/>
      <c r="X281" s="287"/>
      <c r="Y281" s="287"/>
      <c r="Z281" s="287"/>
      <c r="AA281" s="287"/>
      <c r="AB281" s="287"/>
      <c r="AC281" s="287"/>
      <c r="AD281" s="287"/>
      <c r="AE281" s="287"/>
      <c r="AF281" s="287"/>
    </row>
    <row r="282" spans="1:32" ht="147.75" customHeight="1">
      <c r="A282" s="118" t="s">
        <v>2183</v>
      </c>
      <c r="B282" s="295" t="s">
        <v>23</v>
      </c>
      <c r="C282" s="296" t="s">
        <v>1883</v>
      </c>
      <c r="D282" s="290" t="s">
        <v>1884</v>
      </c>
      <c r="E282" s="290" t="s">
        <v>1885</v>
      </c>
      <c r="F282" s="290" t="s">
        <v>24</v>
      </c>
      <c r="G282" s="290" t="s">
        <v>1759</v>
      </c>
      <c r="H282" s="290" t="s">
        <v>1892</v>
      </c>
      <c r="I282" s="290" t="str">
        <f t="shared" ref="I282:I297" si="3">+G282</f>
        <v xml:space="preserve">EXTERNA </v>
      </c>
      <c r="J282" s="290" t="s">
        <v>1892</v>
      </c>
      <c r="K282" s="290" t="s">
        <v>2557</v>
      </c>
      <c r="L282" s="298">
        <v>1</v>
      </c>
      <c r="M282" s="299">
        <v>44927</v>
      </c>
      <c r="N282" s="299">
        <v>44957</v>
      </c>
      <c r="O282" s="379">
        <v>1</v>
      </c>
      <c r="P282" s="380" t="s">
        <v>2558</v>
      </c>
      <c r="Q282" s="785" t="s">
        <v>27</v>
      </c>
      <c r="R282" s="566" t="s">
        <v>2596</v>
      </c>
      <c r="S282" s="287"/>
      <c r="T282" s="287"/>
      <c r="U282" s="287"/>
      <c r="V282" s="287"/>
      <c r="W282" s="287"/>
      <c r="X282" s="287"/>
      <c r="Y282" s="287"/>
      <c r="Z282" s="287"/>
      <c r="AA282" s="287"/>
      <c r="AB282" s="287"/>
      <c r="AC282" s="287"/>
      <c r="AD282" s="287"/>
      <c r="AE282" s="287"/>
      <c r="AF282" s="287"/>
    </row>
    <row r="283" spans="1:32" ht="113.25" customHeight="1">
      <c r="A283" s="118" t="s">
        <v>2184</v>
      </c>
      <c r="B283" s="295" t="s">
        <v>23</v>
      </c>
      <c r="C283" s="296" t="s">
        <v>1883</v>
      </c>
      <c r="D283" s="290" t="s">
        <v>1884</v>
      </c>
      <c r="E283" s="290" t="s">
        <v>1885</v>
      </c>
      <c r="F283" s="290" t="s">
        <v>1806</v>
      </c>
      <c r="G283" s="290" t="s">
        <v>1759</v>
      </c>
      <c r="H283" s="290" t="s">
        <v>1893</v>
      </c>
      <c r="I283" s="290" t="str">
        <f t="shared" si="3"/>
        <v xml:space="preserve">EXTERNA </v>
      </c>
      <c r="J283" s="290" t="s">
        <v>1893</v>
      </c>
      <c r="K283" s="290" t="s">
        <v>1263</v>
      </c>
      <c r="L283" s="298">
        <v>1</v>
      </c>
      <c r="M283" s="299">
        <v>44958</v>
      </c>
      <c r="N283" s="299">
        <v>45077</v>
      </c>
      <c r="O283" s="379">
        <v>0.05</v>
      </c>
      <c r="P283" s="380" t="s">
        <v>2418</v>
      </c>
      <c r="Q283" s="602" t="s">
        <v>47</v>
      </c>
      <c r="R283" s="303" t="s">
        <v>2417</v>
      </c>
      <c r="S283" s="287"/>
      <c r="T283" s="287"/>
      <c r="U283" s="287"/>
      <c r="V283" s="287"/>
      <c r="W283" s="287"/>
      <c r="X283" s="287"/>
      <c r="Y283" s="287"/>
      <c r="Z283" s="287"/>
      <c r="AA283" s="287"/>
      <c r="AB283" s="287"/>
      <c r="AC283" s="287"/>
      <c r="AD283" s="287"/>
      <c r="AE283" s="287"/>
      <c r="AF283" s="287"/>
    </row>
    <row r="284" spans="1:32" ht="113.25" customHeight="1">
      <c r="A284" s="118" t="s">
        <v>2185</v>
      </c>
      <c r="B284" s="295" t="s">
        <v>23</v>
      </c>
      <c r="C284" s="296" t="s">
        <v>1894</v>
      </c>
      <c r="D284" s="290" t="s">
        <v>1895</v>
      </c>
      <c r="E284" s="297" t="s">
        <v>1896</v>
      </c>
      <c r="F284" s="290" t="s">
        <v>1897</v>
      </c>
      <c r="G284" s="290" t="s">
        <v>1759</v>
      </c>
      <c r="H284" s="290" t="s">
        <v>1898</v>
      </c>
      <c r="I284" s="290" t="str">
        <f t="shared" si="3"/>
        <v xml:space="preserve">EXTERNA </v>
      </c>
      <c r="J284" s="290" t="s">
        <v>1898</v>
      </c>
      <c r="K284" s="290" t="s">
        <v>1899</v>
      </c>
      <c r="L284" s="298">
        <v>1</v>
      </c>
      <c r="M284" s="299">
        <v>44911</v>
      </c>
      <c r="N284" s="299">
        <v>44910</v>
      </c>
      <c r="O284" s="379">
        <v>0.98</v>
      </c>
      <c r="P284" s="380" t="s">
        <v>2446</v>
      </c>
      <c r="Q284" s="377" t="s">
        <v>27</v>
      </c>
      <c r="R284" s="566" t="s">
        <v>2662</v>
      </c>
      <c r="S284" s="287"/>
      <c r="T284" s="287"/>
      <c r="U284" s="287"/>
      <c r="V284" s="287"/>
      <c r="W284" s="287"/>
      <c r="X284" s="287"/>
      <c r="Y284" s="287"/>
      <c r="Z284" s="287"/>
      <c r="AA284" s="287"/>
      <c r="AB284" s="287"/>
      <c r="AC284" s="287"/>
      <c r="AD284" s="287"/>
      <c r="AE284" s="287"/>
      <c r="AF284" s="287"/>
    </row>
    <row r="285" spans="1:32" ht="113.25" customHeight="1">
      <c r="A285" s="118" t="s">
        <v>2186</v>
      </c>
      <c r="B285" s="295" t="s">
        <v>23</v>
      </c>
      <c r="C285" s="296" t="s">
        <v>1894</v>
      </c>
      <c r="D285" s="290" t="s">
        <v>1895</v>
      </c>
      <c r="E285" s="297" t="s">
        <v>1896</v>
      </c>
      <c r="F285" s="290" t="s">
        <v>1897</v>
      </c>
      <c r="G285" s="290" t="s">
        <v>1759</v>
      </c>
      <c r="H285" s="290" t="s">
        <v>1900</v>
      </c>
      <c r="I285" s="290" t="str">
        <f t="shared" si="3"/>
        <v xml:space="preserve">EXTERNA </v>
      </c>
      <c r="J285" s="290" t="s">
        <v>1900</v>
      </c>
      <c r="K285" s="290" t="s">
        <v>1901</v>
      </c>
      <c r="L285" s="298">
        <v>1</v>
      </c>
      <c r="M285" s="299">
        <v>44958</v>
      </c>
      <c r="N285" s="299">
        <v>45015</v>
      </c>
      <c r="O285" s="377">
        <v>0.98</v>
      </c>
      <c r="P285" s="378" t="s">
        <v>2447</v>
      </c>
      <c r="Q285" s="377" t="s">
        <v>27</v>
      </c>
      <c r="R285" s="566" t="s">
        <v>2662</v>
      </c>
      <c r="S285" s="287"/>
      <c r="T285" s="287"/>
      <c r="U285" s="287"/>
      <c r="V285" s="287"/>
      <c r="W285" s="287"/>
      <c r="X285" s="287"/>
      <c r="Y285" s="287"/>
      <c r="Z285" s="287"/>
      <c r="AA285" s="287"/>
      <c r="AB285" s="287"/>
      <c r="AC285" s="287"/>
      <c r="AD285" s="287"/>
      <c r="AE285" s="287"/>
      <c r="AF285" s="287"/>
    </row>
    <row r="286" spans="1:32" ht="315.75" customHeight="1">
      <c r="A286" s="118" t="s">
        <v>2187</v>
      </c>
      <c r="B286" s="295" t="s">
        <v>23</v>
      </c>
      <c r="C286" s="296" t="s">
        <v>1894</v>
      </c>
      <c r="D286" s="290" t="s">
        <v>1895</v>
      </c>
      <c r="E286" s="297" t="s">
        <v>1896</v>
      </c>
      <c r="F286" s="290" t="s">
        <v>1897</v>
      </c>
      <c r="G286" s="290" t="s">
        <v>1759</v>
      </c>
      <c r="H286" s="290" t="s">
        <v>1902</v>
      </c>
      <c r="I286" s="290" t="str">
        <f t="shared" si="3"/>
        <v xml:space="preserve">EXTERNA </v>
      </c>
      <c r="J286" s="290" t="s">
        <v>1902</v>
      </c>
      <c r="K286" s="290" t="s">
        <v>1903</v>
      </c>
      <c r="L286" s="298">
        <v>1</v>
      </c>
      <c r="M286" s="299">
        <v>44911</v>
      </c>
      <c r="N286" s="299">
        <v>45015</v>
      </c>
      <c r="O286" s="383">
        <v>0.98</v>
      </c>
      <c r="P286" s="568" t="s">
        <v>2272</v>
      </c>
      <c r="Q286" s="377" t="s">
        <v>27</v>
      </c>
      <c r="R286" s="566" t="s">
        <v>2662</v>
      </c>
      <c r="S286" s="287"/>
      <c r="T286" s="287"/>
      <c r="U286" s="287"/>
      <c r="V286" s="287"/>
      <c r="W286" s="287"/>
      <c r="X286" s="287"/>
      <c r="Y286" s="287"/>
      <c r="Z286" s="287"/>
      <c r="AA286" s="287"/>
      <c r="AB286" s="287"/>
      <c r="AC286" s="287"/>
      <c r="AD286" s="287"/>
      <c r="AE286" s="287"/>
      <c r="AF286" s="287"/>
    </row>
    <row r="287" spans="1:32" ht="113.25" customHeight="1">
      <c r="A287" s="118" t="s">
        <v>2188</v>
      </c>
      <c r="B287" s="295" t="s">
        <v>23</v>
      </c>
      <c r="C287" s="296" t="s">
        <v>1894</v>
      </c>
      <c r="D287" s="290" t="s">
        <v>1895</v>
      </c>
      <c r="E287" s="297" t="s">
        <v>1896</v>
      </c>
      <c r="F287" s="290" t="s">
        <v>1897</v>
      </c>
      <c r="G287" s="290" t="s">
        <v>1759</v>
      </c>
      <c r="H287" s="290" t="s">
        <v>1904</v>
      </c>
      <c r="I287" s="290" t="str">
        <f t="shared" si="3"/>
        <v xml:space="preserve">EXTERNA </v>
      </c>
      <c r="J287" s="290" t="s">
        <v>1904</v>
      </c>
      <c r="K287" s="290" t="s">
        <v>1905</v>
      </c>
      <c r="L287" s="298">
        <v>1</v>
      </c>
      <c r="M287" s="299">
        <v>44958</v>
      </c>
      <c r="N287" s="299">
        <v>45015</v>
      </c>
      <c r="O287" s="377">
        <v>0.98</v>
      </c>
      <c r="P287" s="378" t="s">
        <v>2448</v>
      </c>
      <c r="Q287" s="377" t="s">
        <v>27</v>
      </c>
      <c r="R287" s="566" t="s">
        <v>2675</v>
      </c>
      <c r="S287" s="287"/>
      <c r="T287" s="287"/>
      <c r="U287" s="287"/>
      <c r="V287" s="287"/>
      <c r="W287" s="287"/>
      <c r="X287" s="287"/>
      <c r="Y287" s="287"/>
      <c r="Z287" s="287"/>
      <c r="AA287" s="287"/>
      <c r="AB287" s="287"/>
      <c r="AC287" s="287"/>
      <c r="AD287" s="287"/>
      <c r="AE287" s="287"/>
      <c r="AF287" s="287"/>
    </row>
    <row r="288" spans="1:32" ht="113.25" customHeight="1">
      <c r="A288" s="118" t="s">
        <v>2189</v>
      </c>
      <c r="B288" s="295" t="s">
        <v>23</v>
      </c>
      <c r="C288" s="296" t="s">
        <v>1894</v>
      </c>
      <c r="D288" s="290" t="s">
        <v>1895</v>
      </c>
      <c r="E288" s="297" t="s">
        <v>1896</v>
      </c>
      <c r="F288" s="290" t="s">
        <v>1897</v>
      </c>
      <c r="G288" s="290" t="s">
        <v>1759</v>
      </c>
      <c r="H288" s="290" t="s">
        <v>1906</v>
      </c>
      <c r="I288" s="290" t="str">
        <f t="shared" si="3"/>
        <v xml:space="preserve">EXTERNA </v>
      </c>
      <c r="J288" s="290" t="s">
        <v>1906</v>
      </c>
      <c r="K288" s="290" t="s">
        <v>1907</v>
      </c>
      <c r="L288" s="298">
        <v>1</v>
      </c>
      <c r="M288" s="299">
        <v>44911</v>
      </c>
      <c r="N288" s="299">
        <v>44926</v>
      </c>
      <c r="O288" s="383">
        <v>0.98</v>
      </c>
      <c r="P288" s="568" t="s">
        <v>2273</v>
      </c>
      <c r="Q288" s="377" t="s">
        <v>27</v>
      </c>
      <c r="R288" s="566" t="s">
        <v>2676</v>
      </c>
      <c r="S288" s="287"/>
      <c r="T288" s="287"/>
      <c r="U288" s="287"/>
      <c r="V288" s="287"/>
      <c r="W288" s="287"/>
      <c r="X288" s="287"/>
      <c r="Y288" s="287"/>
      <c r="Z288" s="287"/>
      <c r="AA288" s="287"/>
      <c r="AB288" s="287"/>
      <c r="AC288" s="287"/>
      <c r="AD288" s="287"/>
      <c r="AE288" s="287"/>
      <c r="AF288" s="287"/>
    </row>
    <row r="289" spans="1:32" ht="113.25" customHeight="1">
      <c r="A289" s="118" t="s">
        <v>2190</v>
      </c>
      <c r="B289" s="295" t="s">
        <v>23</v>
      </c>
      <c r="C289" s="296" t="s">
        <v>1894</v>
      </c>
      <c r="D289" s="290" t="s">
        <v>1895</v>
      </c>
      <c r="E289" s="297" t="s">
        <v>1896</v>
      </c>
      <c r="F289" s="290" t="s">
        <v>1897</v>
      </c>
      <c r="G289" s="290" t="s">
        <v>1759</v>
      </c>
      <c r="H289" s="290" t="s">
        <v>1908</v>
      </c>
      <c r="I289" s="290" t="str">
        <f t="shared" si="3"/>
        <v xml:space="preserve">EXTERNA </v>
      </c>
      <c r="J289" s="290" t="s">
        <v>1908</v>
      </c>
      <c r="K289" s="290" t="s">
        <v>1909</v>
      </c>
      <c r="L289" s="298">
        <v>1</v>
      </c>
      <c r="M289" s="299">
        <v>44958</v>
      </c>
      <c r="N289" s="299">
        <v>44926</v>
      </c>
      <c r="O289" s="383">
        <v>0.98</v>
      </c>
      <c r="P289" s="568" t="s">
        <v>2451</v>
      </c>
      <c r="Q289" s="377" t="s">
        <v>27</v>
      </c>
      <c r="R289" s="566" t="s">
        <v>2676</v>
      </c>
      <c r="S289" s="287"/>
      <c r="T289" s="287"/>
      <c r="U289" s="287"/>
      <c r="V289" s="287"/>
      <c r="W289" s="287"/>
      <c r="X289" s="287"/>
      <c r="Y289" s="287"/>
      <c r="Z289" s="287"/>
      <c r="AA289" s="287"/>
      <c r="AB289" s="287"/>
      <c r="AC289" s="287"/>
      <c r="AD289" s="287"/>
      <c r="AE289" s="287"/>
      <c r="AF289" s="287"/>
    </row>
    <row r="290" spans="1:32" ht="113.25" customHeight="1">
      <c r="A290" s="118" t="s">
        <v>2191</v>
      </c>
      <c r="B290" s="295" t="s">
        <v>23</v>
      </c>
      <c r="C290" s="296" t="s">
        <v>1894</v>
      </c>
      <c r="D290" s="290" t="s">
        <v>1895</v>
      </c>
      <c r="E290" s="297" t="s">
        <v>1896</v>
      </c>
      <c r="F290" s="290" t="s">
        <v>1897</v>
      </c>
      <c r="G290" s="290" t="s">
        <v>1759</v>
      </c>
      <c r="H290" s="290" t="s">
        <v>1910</v>
      </c>
      <c r="I290" s="290" t="str">
        <f t="shared" si="3"/>
        <v xml:space="preserve">EXTERNA </v>
      </c>
      <c r="J290" s="290" t="s">
        <v>1910</v>
      </c>
      <c r="K290" s="290" t="s">
        <v>1911</v>
      </c>
      <c r="L290" s="298">
        <v>1</v>
      </c>
      <c r="M290" s="299">
        <v>44911</v>
      </c>
      <c r="N290" s="299">
        <v>44895</v>
      </c>
      <c r="O290" s="383">
        <v>0.98</v>
      </c>
      <c r="P290" s="568" t="s">
        <v>2449</v>
      </c>
      <c r="Q290" s="377" t="s">
        <v>27</v>
      </c>
      <c r="R290" s="566" t="s">
        <v>2677</v>
      </c>
      <c r="S290" s="287"/>
      <c r="T290" s="287"/>
      <c r="U290" s="287"/>
      <c r="V290" s="287"/>
      <c r="W290" s="287"/>
      <c r="X290" s="287"/>
      <c r="Y290" s="287"/>
      <c r="Z290" s="287"/>
      <c r="AA290" s="287"/>
      <c r="AB290" s="287"/>
      <c r="AC290" s="287"/>
      <c r="AD290" s="287"/>
      <c r="AE290" s="287"/>
      <c r="AF290" s="287"/>
    </row>
    <row r="291" spans="1:32" ht="113.25" customHeight="1">
      <c r="A291" s="118" t="s">
        <v>2192</v>
      </c>
      <c r="B291" s="295" t="s">
        <v>23</v>
      </c>
      <c r="C291" s="296" t="s">
        <v>1894</v>
      </c>
      <c r="D291" s="290" t="s">
        <v>1895</v>
      </c>
      <c r="E291" s="297" t="s">
        <v>1896</v>
      </c>
      <c r="F291" s="290" t="s">
        <v>1876</v>
      </c>
      <c r="G291" s="290" t="s">
        <v>1759</v>
      </c>
      <c r="H291" s="290" t="s">
        <v>1912</v>
      </c>
      <c r="I291" s="290" t="str">
        <f t="shared" si="3"/>
        <v xml:space="preserve">EXTERNA </v>
      </c>
      <c r="J291" s="290" t="s">
        <v>1912</v>
      </c>
      <c r="K291" s="290" t="s">
        <v>1913</v>
      </c>
      <c r="L291" s="298">
        <v>1</v>
      </c>
      <c r="M291" s="299">
        <v>44911</v>
      </c>
      <c r="N291" s="299">
        <v>45015</v>
      </c>
      <c r="O291" s="382">
        <v>0.98</v>
      </c>
      <c r="P291" s="569" t="s">
        <v>2260</v>
      </c>
      <c r="Q291" s="377" t="s">
        <v>27</v>
      </c>
      <c r="R291" s="566" t="s">
        <v>2678</v>
      </c>
      <c r="S291" s="287"/>
      <c r="T291" s="287"/>
      <c r="U291" s="287"/>
      <c r="V291" s="287"/>
      <c r="W291" s="287"/>
      <c r="X291" s="287"/>
      <c r="Y291" s="287"/>
      <c r="Z291" s="287"/>
      <c r="AA291" s="287"/>
      <c r="AB291" s="287"/>
      <c r="AC291" s="287"/>
      <c r="AD291" s="287"/>
      <c r="AE291" s="287"/>
      <c r="AF291" s="287"/>
    </row>
    <row r="292" spans="1:32" ht="113.25" customHeight="1">
      <c r="A292" s="118" t="s">
        <v>2193</v>
      </c>
      <c r="B292" s="295" t="s">
        <v>23</v>
      </c>
      <c r="C292" s="296" t="s">
        <v>1894</v>
      </c>
      <c r="D292" s="290" t="s">
        <v>1895</v>
      </c>
      <c r="E292" s="297" t="s">
        <v>1896</v>
      </c>
      <c r="F292" s="290" t="s">
        <v>1927</v>
      </c>
      <c r="G292" s="290" t="s">
        <v>1759</v>
      </c>
      <c r="H292" s="290" t="s">
        <v>1914</v>
      </c>
      <c r="I292" s="290" t="str">
        <f t="shared" si="3"/>
        <v xml:space="preserve">EXTERNA </v>
      </c>
      <c r="J292" s="290" t="s">
        <v>1914</v>
      </c>
      <c r="K292" s="290" t="s">
        <v>1915</v>
      </c>
      <c r="L292" s="298">
        <v>1</v>
      </c>
      <c r="M292" s="299">
        <v>44958</v>
      </c>
      <c r="N292" s="299">
        <v>45015</v>
      </c>
      <c r="O292" s="382">
        <v>0.8</v>
      </c>
      <c r="P292" s="569" t="s">
        <v>2401</v>
      </c>
      <c r="Q292" s="377" t="s">
        <v>47</v>
      </c>
      <c r="R292" s="303" t="s">
        <v>2674</v>
      </c>
      <c r="S292" s="287"/>
      <c r="T292" s="287"/>
      <c r="U292" s="287"/>
      <c r="V292" s="287"/>
      <c r="W292" s="287"/>
      <c r="X292" s="287"/>
      <c r="Y292" s="287"/>
      <c r="Z292" s="287"/>
      <c r="AA292" s="287"/>
      <c r="AB292" s="287"/>
      <c r="AC292" s="287"/>
      <c r="AD292" s="287"/>
      <c r="AE292" s="287"/>
      <c r="AF292" s="287"/>
    </row>
    <row r="293" spans="1:32" ht="113.25" customHeight="1">
      <c r="A293" s="118" t="s">
        <v>2194</v>
      </c>
      <c r="B293" s="295" t="s">
        <v>23</v>
      </c>
      <c r="C293" s="296" t="s">
        <v>1894</v>
      </c>
      <c r="D293" s="290" t="s">
        <v>1895</v>
      </c>
      <c r="E293" s="297" t="s">
        <v>1896</v>
      </c>
      <c r="F293" s="290" t="s">
        <v>1806</v>
      </c>
      <c r="G293" s="290" t="s">
        <v>1759</v>
      </c>
      <c r="H293" s="290" t="s">
        <v>1916</v>
      </c>
      <c r="I293" s="290" t="str">
        <f t="shared" si="3"/>
        <v xml:space="preserve">EXTERNA </v>
      </c>
      <c r="J293" s="290" t="s">
        <v>1916</v>
      </c>
      <c r="K293" s="290" t="s">
        <v>1917</v>
      </c>
      <c r="L293" s="298">
        <v>1</v>
      </c>
      <c r="M293" s="299">
        <v>44958</v>
      </c>
      <c r="N293" s="299">
        <v>45015</v>
      </c>
      <c r="O293" s="382">
        <v>0.8</v>
      </c>
      <c r="P293" s="569" t="s">
        <v>2402</v>
      </c>
      <c r="Q293" s="377" t="s">
        <v>47</v>
      </c>
      <c r="R293" s="303" t="s">
        <v>2679</v>
      </c>
      <c r="S293" s="287"/>
      <c r="T293" s="287"/>
      <c r="U293" s="287"/>
      <c r="V293" s="287"/>
      <c r="W293" s="287"/>
      <c r="X293" s="287"/>
      <c r="Y293" s="287"/>
      <c r="Z293" s="287"/>
      <c r="AA293" s="287"/>
      <c r="AB293" s="287"/>
      <c r="AC293" s="287"/>
      <c r="AD293" s="287"/>
      <c r="AE293" s="287"/>
      <c r="AF293" s="287"/>
    </row>
    <row r="294" spans="1:32" ht="113.25" customHeight="1">
      <c r="A294" s="118" t="s">
        <v>2195</v>
      </c>
      <c r="B294" s="295" t="s">
        <v>23</v>
      </c>
      <c r="C294" s="296" t="s">
        <v>1894</v>
      </c>
      <c r="D294" s="290" t="s">
        <v>1895</v>
      </c>
      <c r="E294" s="297" t="s">
        <v>1896</v>
      </c>
      <c r="F294" s="290" t="s">
        <v>1806</v>
      </c>
      <c r="G294" s="290" t="s">
        <v>1759</v>
      </c>
      <c r="H294" s="290" t="s">
        <v>1918</v>
      </c>
      <c r="I294" s="290" t="str">
        <f t="shared" si="3"/>
        <v xml:space="preserve">EXTERNA </v>
      </c>
      <c r="J294" s="290" t="s">
        <v>1918</v>
      </c>
      <c r="K294" s="290" t="s">
        <v>1919</v>
      </c>
      <c r="L294" s="298">
        <v>1</v>
      </c>
      <c r="M294" s="299">
        <v>44958</v>
      </c>
      <c r="N294" s="299">
        <v>45015</v>
      </c>
      <c r="O294" s="382">
        <v>0.98</v>
      </c>
      <c r="P294" s="569" t="s">
        <v>2403</v>
      </c>
      <c r="Q294" s="377" t="s">
        <v>47</v>
      </c>
      <c r="R294" s="566" t="s">
        <v>2675</v>
      </c>
      <c r="S294" s="287"/>
      <c r="T294" s="287"/>
      <c r="U294" s="287"/>
      <c r="V294" s="287"/>
      <c r="W294" s="287"/>
      <c r="X294" s="287"/>
      <c r="Y294" s="287"/>
      <c r="Z294" s="287"/>
      <c r="AA294" s="287"/>
      <c r="AB294" s="287"/>
      <c r="AC294" s="287"/>
      <c r="AD294" s="287"/>
      <c r="AE294" s="287"/>
      <c r="AF294" s="287"/>
    </row>
    <row r="295" spans="1:32" ht="113.25" customHeight="1">
      <c r="A295" s="118" t="s">
        <v>2196</v>
      </c>
      <c r="B295" s="295" t="s">
        <v>23</v>
      </c>
      <c r="C295" s="296" t="s">
        <v>1894</v>
      </c>
      <c r="D295" s="290" t="s">
        <v>1895</v>
      </c>
      <c r="E295" s="297" t="s">
        <v>1896</v>
      </c>
      <c r="F295" s="290" t="s">
        <v>1927</v>
      </c>
      <c r="G295" s="290" t="s">
        <v>1759</v>
      </c>
      <c r="H295" s="290" t="s">
        <v>1920</v>
      </c>
      <c r="I295" s="290" t="str">
        <f t="shared" si="3"/>
        <v xml:space="preserve">EXTERNA </v>
      </c>
      <c r="J295" s="290" t="s">
        <v>1920</v>
      </c>
      <c r="K295" s="290" t="s">
        <v>1921</v>
      </c>
      <c r="L295" s="298">
        <v>1</v>
      </c>
      <c r="M295" s="299">
        <v>44958</v>
      </c>
      <c r="N295" s="299">
        <v>45107</v>
      </c>
      <c r="O295" s="382">
        <v>0.5</v>
      </c>
      <c r="P295" s="569" t="s">
        <v>2404</v>
      </c>
      <c r="Q295" s="377" t="s">
        <v>47</v>
      </c>
      <c r="R295" s="303" t="s">
        <v>2680</v>
      </c>
      <c r="S295" s="287"/>
      <c r="T295" s="287"/>
      <c r="U295" s="287"/>
      <c r="V295" s="287"/>
      <c r="W295" s="287"/>
      <c r="X295" s="287"/>
      <c r="Y295" s="287"/>
      <c r="Z295" s="287"/>
      <c r="AA295" s="287"/>
      <c r="AB295" s="287"/>
      <c r="AC295" s="287"/>
      <c r="AD295" s="287"/>
      <c r="AE295" s="287"/>
      <c r="AF295" s="287"/>
    </row>
    <row r="296" spans="1:32" ht="113.25" customHeight="1">
      <c r="A296" s="118" t="s">
        <v>2197</v>
      </c>
      <c r="B296" s="295" t="s">
        <v>23</v>
      </c>
      <c r="C296" s="296" t="s">
        <v>1894</v>
      </c>
      <c r="D296" s="290" t="s">
        <v>1895</v>
      </c>
      <c r="E296" s="297" t="s">
        <v>1896</v>
      </c>
      <c r="F296" s="290" t="s">
        <v>1556</v>
      </c>
      <c r="G296" s="290" t="s">
        <v>1759</v>
      </c>
      <c r="H296" s="290" t="s">
        <v>1922</v>
      </c>
      <c r="I296" s="290" t="str">
        <f t="shared" si="3"/>
        <v xml:space="preserve">EXTERNA </v>
      </c>
      <c r="J296" s="290" t="s">
        <v>1922</v>
      </c>
      <c r="K296" s="290" t="s">
        <v>1923</v>
      </c>
      <c r="L296" s="298">
        <v>1</v>
      </c>
      <c r="M296" s="299">
        <v>44911</v>
      </c>
      <c r="N296" s="299">
        <v>44910</v>
      </c>
      <c r="O296" s="384">
        <v>0.98</v>
      </c>
      <c r="P296" s="378" t="s">
        <v>2450</v>
      </c>
      <c r="Q296" s="377" t="s">
        <v>27</v>
      </c>
      <c r="R296" s="566" t="s">
        <v>2676</v>
      </c>
      <c r="S296" s="287"/>
      <c r="T296" s="287"/>
      <c r="U296" s="287"/>
      <c r="V296" s="287"/>
      <c r="W296" s="287"/>
      <c r="X296" s="287"/>
      <c r="Y296" s="287"/>
      <c r="Z296" s="287"/>
      <c r="AA296" s="287"/>
      <c r="AB296" s="287"/>
      <c r="AC296" s="287"/>
      <c r="AD296" s="287"/>
      <c r="AE296" s="287"/>
      <c r="AF296" s="287"/>
    </row>
    <row r="297" spans="1:32" ht="113.25" customHeight="1">
      <c r="A297" s="118" t="s">
        <v>2198</v>
      </c>
      <c r="B297" s="295" t="s">
        <v>23</v>
      </c>
      <c r="C297" s="296" t="s">
        <v>1894</v>
      </c>
      <c r="D297" s="290" t="s">
        <v>1895</v>
      </c>
      <c r="E297" s="297" t="s">
        <v>1896</v>
      </c>
      <c r="F297" s="290" t="s">
        <v>24</v>
      </c>
      <c r="G297" s="290" t="s">
        <v>1759</v>
      </c>
      <c r="H297" s="290" t="s">
        <v>1924</v>
      </c>
      <c r="I297" s="290" t="str">
        <f t="shared" si="3"/>
        <v xml:space="preserve">EXTERNA </v>
      </c>
      <c r="J297" s="290" t="s">
        <v>1924</v>
      </c>
      <c r="K297" s="290" t="s">
        <v>1925</v>
      </c>
      <c r="L297" s="298">
        <v>1</v>
      </c>
      <c r="M297" s="299">
        <v>44958</v>
      </c>
      <c r="N297" s="299">
        <v>45015</v>
      </c>
      <c r="O297" s="781">
        <v>0.2</v>
      </c>
      <c r="P297" s="788" t="s">
        <v>2559</v>
      </c>
      <c r="Q297" s="377" t="s">
        <v>47</v>
      </c>
      <c r="R297" s="567" t="s">
        <v>2681</v>
      </c>
      <c r="S297" s="287"/>
      <c r="T297" s="287"/>
      <c r="U297" s="287"/>
      <c r="V297" s="287"/>
      <c r="W297" s="287"/>
      <c r="X297" s="287"/>
      <c r="Y297" s="287"/>
      <c r="Z297" s="287"/>
      <c r="AA297" s="287"/>
      <c r="AB297" s="287"/>
      <c r="AC297" s="287"/>
      <c r="AD297" s="287"/>
      <c r="AE297" s="287"/>
      <c r="AF297" s="287"/>
    </row>
    <row r="298" spans="1:32" ht="133.5" customHeight="1">
      <c r="A298" s="118" t="s">
        <v>2199</v>
      </c>
      <c r="B298" s="295" t="s">
        <v>23</v>
      </c>
      <c r="C298" s="296" t="s">
        <v>1894</v>
      </c>
      <c r="D298" s="290" t="s">
        <v>1895</v>
      </c>
      <c r="E298" s="297" t="s">
        <v>1896</v>
      </c>
      <c r="F298" s="290" t="s">
        <v>1876</v>
      </c>
      <c r="G298" s="290" t="s">
        <v>1759</v>
      </c>
      <c r="H298" s="290" t="s">
        <v>1931</v>
      </c>
      <c r="I298" s="290" t="str">
        <f t="shared" ref="I298:I305" si="4">+G298</f>
        <v xml:space="preserve">EXTERNA </v>
      </c>
      <c r="J298" s="290" t="s">
        <v>1931</v>
      </c>
      <c r="K298" s="290" t="s">
        <v>1932</v>
      </c>
      <c r="L298" s="298">
        <v>1</v>
      </c>
      <c r="M298" s="299">
        <v>44958</v>
      </c>
      <c r="N298" s="299">
        <v>45046</v>
      </c>
      <c r="O298" s="781">
        <v>0.98</v>
      </c>
      <c r="P298" s="788" t="s">
        <v>2298</v>
      </c>
      <c r="Q298" s="377" t="s">
        <v>27</v>
      </c>
      <c r="R298" s="567" t="s">
        <v>2596</v>
      </c>
      <c r="S298" s="287"/>
      <c r="T298" s="287"/>
      <c r="U298" s="287"/>
      <c r="V298" s="287"/>
      <c r="W298" s="287"/>
      <c r="X298" s="287"/>
      <c r="Y298" s="287"/>
      <c r="Z298" s="287"/>
      <c r="AA298" s="287"/>
      <c r="AB298" s="287"/>
      <c r="AC298" s="287"/>
      <c r="AD298" s="287"/>
      <c r="AE298" s="287"/>
      <c r="AF298" s="287"/>
    </row>
    <row r="299" spans="1:32" ht="133.5" customHeight="1">
      <c r="A299" s="118" t="s">
        <v>2200</v>
      </c>
      <c r="B299" s="295" t="s">
        <v>23</v>
      </c>
      <c r="C299" s="296" t="s">
        <v>1894</v>
      </c>
      <c r="D299" s="290" t="s">
        <v>1895</v>
      </c>
      <c r="E299" s="297" t="s">
        <v>1896</v>
      </c>
      <c r="F299" s="290" t="s">
        <v>1876</v>
      </c>
      <c r="G299" s="290" t="s">
        <v>1759</v>
      </c>
      <c r="H299" s="290" t="s">
        <v>1933</v>
      </c>
      <c r="I299" s="290" t="str">
        <f t="shared" si="4"/>
        <v xml:space="preserve">EXTERNA </v>
      </c>
      <c r="J299" s="290" t="s">
        <v>1933</v>
      </c>
      <c r="K299" s="290" t="s">
        <v>1768</v>
      </c>
      <c r="L299" s="298">
        <v>1</v>
      </c>
      <c r="M299" s="299">
        <v>44958</v>
      </c>
      <c r="N299" s="299">
        <v>45046</v>
      </c>
      <c r="O299" s="781">
        <v>0.5</v>
      </c>
      <c r="P299" s="788" t="s">
        <v>2405</v>
      </c>
      <c r="Q299" s="377" t="s">
        <v>47</v>
      </c>
      <c r="R299" s="567" t="s">
        <v>2297</v>
      </c>
      <c r="S299" s="287"/>
      <c r="T299" s="287"/>
      <c r="U299" s="287"/>
      <c r="V299" s="287"/>
      <c r="W299" s="287"/>
      <c r="X299" s="287"/>
      <c r="Y299" s="287"/>
      <c r="Z299" s="287"/>
      <c r="AA299" s="287"/>
      <c r="AB299" s="287"/>
      <c r="AC299" s="287"/>
      <c r="AD299" s="287"/>
      <c r="AE299" s="287"/>
      <c r="AF299" s="287"/>
    </row>
    <row r="300" spans="1:32" ht="133.5" customHeight="1">
      <c r="A300" s="118" t="s">
        <v>2201</v>
      </c>
      <c r="B300" s="295" t="s">
        <v>23</v>
      </c>
      <c r="C300" s="296" t="s">
        <v>1894</v>
      </c>
      <c r="D300" s="290" t="s">
        <v>1895</v>
      </c>
      <c r="E300" s="297" t="s">
        <v>1896</v>
      </c>
      <c r="F300" s="290" t="s">
        <v>24</v>
      </c>
      <c r="G300" s="290" t="s">
        <v>1759</v>
      </c>
      <c r="H300" s="290" t="s">
        <v>1934</v>
      </c>
      <c r="I300" s="290" t="str">
        <f t="shared" si="4"/>
        <v xml:space="preserve">EXTERNA </v>
      </c>
      <c r="J300" s="290" t="s">
        <v>1934</v>
      </c>
      <c r="K300" s="290" t="s">
        <v>1935</v>
      </c>
      <c r="L300" s="298">
        <v>1</v>
      </c>
      <c r="M300" s="299">
        <v>44911</v>
      </c>
      <c r="N300" s="299">
        <v>45076</v>
      </c>
      <c r="O300" s="781">
        <v>0.4</v>
      </c>
      <c r="P300" s="788" t="s">
        <v>2560</v>
      </c>
      <c r="Q300" s="377" t="s">
        <v>47</v>
      </c>
      <c r="R300" s="567" t="s">
        <v>2561</v>
      </c>
      <c r="S300" s="287"/>
      <c r="T300" s="287"/>
      <c r="U300" s="287"/>
      <c r="V300" s="287"/>
      <c r="W300" s="287"/>
      <c r="X300" s="287"/>
      <c r="Y300" s="287"/>
      <c r="Z300" s="287"/>
      <c r="AA300" s="287"/>
      <c r="AB300" s="287"/>
      <c r="AC300" s="287"/>
      <c r="AD300" s="287"/>
      <c r="AE300" s="287"/>
      <c r="AF300" s="287"/>
    </row>
    <row r="301" spans="1:32" ht="133.5" customHeight="1">
      <c r="A301" s="118" t="s">
        <v>2202</v>
      </c>
      <c r="B301" s="295" t="s">
        <v>23</v>
      </c>
      <c r="C301" s="296" t="s">
        <v>1894</v>
      </c>
      <c r="D301" s="290" t="s">
        <v>1895</v>
      </c>
      <c r="E301" s="297" t="s">
        <v>1896</v>
      </c>
      <c r="F301" s="290" t="s">
        <v>415</v>
      </c>
      <c r="G301" s="290" t="s">
        <v>1759</v>
      </c>
      <c r="H301" s="290" t="s">
        <v>1936</v>
      </c>
      <c r="I301" s="290" t="str">
        <f t="shared" si="4"/>
        <v xml:space="preserve">EXTERNA </v>
      </c>
      <c r="J301" s="290" t="s">
        <v>1936</v>
      </c>
      <c r="K301" s="290" t="s">
        <v>1937</v>
      </c>
      <c r="L301" s="298">
        <v>1</v>
      </c>
      <c r="M301" s="299">
        <v>44958</v>
      </c>
      <c r="N301" s="299">
        <v>45076</v>
      </c>
      <c r="O301" s="781">
        <v>0.9</v>
      </c>
      <c r="P301" s="788" t="s">
        <v>2406</v>
      </c>
      <c r="Q301" s="377" t="s">
        <v>47</v>
      </c>
      <c r="R301" s="303" t="s">
        <v>2417</v>
      </c>
      <c r="S301" s="287"/>
      <c r="T301" s="287"/>
      <c r="U301" s="287"/>
      <c r="V301" s="287"/>
      <c r="W301" s="287"/>
      <c r="X301" s="287"/>
      <c r="Y301" s="287"/>
      <c r="Z301" s="287"/>
      <c r="AA301" s="287"/>
      <c r="AB301" s="287"/>
      <c r="AC301" s="287"/>
      <c r="AD301" s="287"/>
      <c r="AE301" s="287"/>
      <c r="AF301" s="287"/>
    </row>
    <row r="302" spans="1:32" ht="133.5" customHeight="1">
      <c r="A302" s="118" t="s">
        <v>2203</v>
      </c>
      <c r="B302" s="295" t="s">
        <v>23</v>
      </c>
      <c r="C302" s="296" t="s">
        <v>1938</v>
      </c>
      <c r="D302" s="290" t="s">
        <v>1939</v>
      </c>
      <c r="E302" s="290" t="s">
        <v>1940</v>
      </c>
      <c r="F302" s="290" t="s">
        <v>1803</v>
      </c>
      <c r="G302" s="290" t="s">
        <v>1759</v>
      </c>
      <c r="H302" s="290" t="s">
        <v>1941</v>
      </c>
      <c r="I302" s="290" t="str">
        <f t="shared" si="4"/>
        <v xml:space="preserve">EXTERNA </v>
      </c>
      <c r="J302" s="290" t="s">
        <v>1941</v>
      </c>
      <c r="K302" s="290" t="s">
        <v>1942</v>
      </c>
      <c r="L302" s="298">
        <v>1</v>
      </c>
      <c r="M302" s="299">
        <v>44911</v>
      </c>
      <c r="N302" s="299">
        <v>44926</v>
      </c>
      <c r="O302" s="781">
        <v>0.2</v>
      </c>
      <c r="P302" s="788" t="s">
        <v>2407</v>
      </c>
      <c r="Q302" s="377" t="s">
        <v>47</v>
      </c>
      <c r="R302" s="303" t="s">
        <v>2682</v>
      </c>
      <c r="S302" s="287"/>
      <c r="T302" s="287"/>
      <c r="U302" s="287"/>
      <c r="V302" s="287"/>
      <c r="W302" s="287"/>
      <c r="X302" s="287"/>
      <c r="Y302" s="287"/>
      <c r="Z302" s="287"/>
      <c r="AA302" s="287"/>
      <c r="AB302" s="287"/>
      <c r="AC302" s="287"/>
      <c r="AD302" s="287"/>
      <c r="AE302" s="287"/>
      <c r="AF302" s="287"/>
    </row>
    <row r="303" spans="1:32" ht="133.5" customHeight="1">
      <c r="A303" s="118" t="s">
        <v>2204</v>
      </c>
      <c r="B303" s="295" t="s">
        <v>23</v>
      </c>
      <c r="C303" s="296" t="s">
        <v>1938</v>
      </c>
      <c r="D303" s="290" t="s">
        <v>1939</v>
      </c>
      <c r="E303" s="290" t="s">
        <v>1940</v>
      </c>
      <c r="F303" s="290" t="s">
        <v>1943</v>
      </c>
      <c r="G303" s="290" t="s">
        <v>1759</v>
      </c>
      <c r="H303" s="290" t="s">
        <v>1944</v>
      </c>
      <c r="I303" s="290" t="str">
        <f t="shared" si="4"/>
        <v xml:space="preserve">EXTERNA </v>
      </c>
      <c r="J303" s="290" t="s">
        <v>1944</v>
      </c>
      <c r="K303" s="290" t="s">
        <v>1945</v>
      </c>
      <c r="L303" s="298">
        <v>1</v>
      </c>
      <c r="M303" s="299">
        <v>44958</v>
      </c>
      <c r="N303" s="299">
        <v>45046</v>
      </c>
      <c r="O303" s="781">
        <v>0.5</v>
      </c>
      <c r="P303" s="788" t="s">
        <v>2408</v>
      </c>
      <c r="Q303" s="377" t="s">
        <v>47</v>
      </c>
      <c r="R303" s="303" t="s">
        <v>2561</v>
      </c>
      <c r="S303" s="287"/>
      <c r="T303" s="287"/>
      <c r="U303" s="287"/>
      <c r="V303" s="287"/>
      <c r="W303" s="287"/>
      <c r="X303" s="287"/>
      <c r="Y303" s="287"/>
      <c r="Z303" s="287"/>
      <c r="AA303" s="287"/>
      <c r="AB303" s="287"/>
      <c r="AC303" s="287"/>
      <c r="AD303" s="287"/>
      <c r="AE303" s="287"/>
      <c r="AF303" s="287"/>
    </row>
    <row r="304" spans="1:32" ht="104.25" customHeight="1">
      <c r="A304" s="118" t="s">
        <v>2205</v>
      </c>
      <c r="B304" s="295" t="s">
        <v>23</v>
      </c>
      <c r="C304" s="296" t="s">
        <v>1938</v>
      </c>
      <c r="D304" s="290" t="s">
        <v>1939</v>
      </c>
      <c r="E304" s="290" t="s">
        <v>1940</v>
      </c>
      <c r="F304" s="290" t="s">
        <v>1943</v>
      </c>
      <c r="G304" s="290" t="s">
        <v>1759</v>
      </c>
      <c r="H304" s="290" t="s">
        <v>1946</v>
      </c>
      <c r="I304" s="290" t="str">
        <f t="shared" si="4"/>
        <v xml:space="preserve">EXTERNA </v>
      </c>
      <c r="J304" s="290" t="s">
        <v>1946</v>
      </c>
      <c r="K304" s="290" t="s">
        <v>1947</v>
      </c>
      <c r="L304" s="298">
        <v>1</v>
      </c>
      <c r="M304" s="299">
        <v>44958</v>
      </c>
      <c r="N304" s="299">
        <v>45046</v>
      </c>
      <c r="O304" s="302">
        <v>0.1</v>
      </c>
      <c r="P304" s="303" t="s">
        <v>2409</v>
      </c>
      <c r="Q304" s="377" t="s">
        <v>47</v>
      </c>
      <c r="R304" s="303" t="s">
        <v>2564</v>
      </c>
      <c r="S304" s="287"/>
      <c r="T304" s="287"/>
      <c r="U304" s="287"/>
      <c r="V304" s="287"/>
      <c r="W304" s="287"/>
      <c r="X304" s="287"/>
      <c r="Y304" s="287"/>
      <c r="Z304" s="287"/>
      <c r="AA304" s="287"/>
      <c r="AB304" s="287"/>
      <c r="AC304" s="287"/>
      <c r="AD304" s="287"/>
      <c r="AE304" s="287"/>
      <c r="AF304" s="287"/>
    </row>
    <row r="305" spans="1:32" ht="133.5" customHeight="1">
      <c r="A305" s="118" t="s">
        <v>2206</v>
      </c>
      <c r="B305" s="295" t="s">
        <v>23</v>
      </c>
      <c r="C305" s="296" t="s">
        <v>1938</v>
      </c>
      <c r="D305" s="290" t="s">
        <v>1939</v>
      </c>
      <c r="E305" s="290" t="s">
        <v>1940</v>
      </c>
      <c r="F305" s="290" t="s">
        <v>1803</v>
      </c>
      <c r="G305" s="290" t="s">
        <v>1759</v>
      </c>
      <c r="H305" s="290" t="s">
        <v>1948</v>
      </c>
      <c r="I305" s="290" t="str">
        <f t="shared" si="4"/>
        <v xml:space="preserve">EXTERNA </v>
      </c>
      <c r="J305" s="290" t="s">
        <v>1948</v>
      </c>
      <c r="K305" s="290" t="s">
        <v>1805</v>
      </c>
      <c r="L305" s="298">
        <v>1</v>
      </c>
      <c r="M305" s="299">
        <v>44958</v>
      </c>
      <c r="N305" s="299">
        <v>45138</v>
      </c>
      <c r="O305" s="302">
        <v>0.2</v>
      </c>
      <c r="P305" s="303" t="s">
        <v>2410</v>
      </c>
      <c r="Q305" s="377" t="s">
        <v>47</v>
      </c>
      <c r="R305" s="303" t="s">
        <v>2561</v>
      </c>
      <c r="S305" s="287"/>
      <c r="T305" s="287"/>
      <c r="U305" s="287"/>
      <c r="V305" s="287"/>
      <c r="W305" s="287"/>
      <c r="X305" s="287"/>
      <c r="Y305" s="287"/>
      <c r="Z305" s="287"/>
      <c r="AA305" s="287"/>
      <c r="AB305" s="287"/>
      <c r="AC305" s="287"/>
      <c r="AD305" s="287"/>
      <c r="AE305" s="287"/>
      <c r="AF305" s="287"/>
    </row>
    <row r="306" spans="1:32" ht="133.5" customHeight="1">
      <c r="A306" s="118" t="s">
        <v>2207</v>
      </c>
      <c r="B306" s="295" t="s">
        <v>23</v>
      </c>
      <c r="C306" s="296" t="s">
        <v>1949</v>
      </c>
      <c r="D306" s="290" t="s">
        <v>1950</v>
      </c>
      <c r="E306" s="290" t="s">
        <v>1951</v>
      </c>
      <c r="F306" s="290" t="s">
        <v>24</v>
      </c>
      <c r="G306" s="290" t="s">
        <v>1759</v>
      </c>
      <c r="H306" s="290" t="s">
        <v>1952</v>
      </c>
      <c r="I306" s="290" t="s">
        <v>1665</v>
      </c>
      <c r="J306" s="290" t="s">
        <v>1952</v>
      </c>
      <c r="K306" s="290" t="s">
        <v>1953</v>
      </c>
      <c r="L306" s="298">
        <v>1</v>
      </c>
      <c r="M306" s="299">
        <v>44911</v>
      </c>
      <c r="N306" s="299">
        <v>44910</v>
      </c>
      <c r="O306" s="302">
        <v>0.98</v>
      </c>
      <c r="P306" s="303" t="s">
        <v>2562</v>
      </c>
      <c r="Q306" s="377" t="s">
        <v>27</v>
      </c>
      <c r="R306" s="566" t="s">
        <v>2632</v>
      </c>
      <c r="S306" s="287"/>
      <c r="T306" s="287"/>
      <c r="U306" s="287"/>
      <c r="V306" s="287"/>
      <c r="W306" s="287"/>
      <c r="X306" s="287"/>
      <c r="Y306" s="287"/>
      <c r="Z306" s="287"/>
      <c r="AA306" s="287"/>
      <c r="AB306" s="287"/>
      <c r="AC306" s="287"/>
      <c r="AD306" s="287"/>
      <c r="AE306" s="287"/>
      <c r="AF306" s="287"/>
    </row>
    <row r="307" spans="1:32" ht="133.5" customHeight="1">
      <c r="A307" s="118" t="s">
        <v>2208</v>
      </c>
      <c r="B307" s="295" t="s">
        <v>23</v>
      </c>
      <c r="C307" s="296" t="s">
        <v>1949</v>
      </c>
      <c r="D307" s="290" t="s">
        <v>1950</v>
      </c>
      <c r="E307" s="290" t="s">
        <v>1951</v>
      </c>
      <c r="F307" s="290" t="s">
        <v>24</v>
      </c>
      <c r="G307" s="290" t="s">
        <v>1759</v>
      </c>
      <c r="H307" s="290" t="s">
        <v>1954</v>
      </c>
      <c r="I307" s="290" t="s">
        <v>1665</v>
      </c>
      <c r="J307" s="290" t="s">
        <v>1954</v>
      </c>
      <c r="K307" s="290" t="s">
        <v>1955</v>
      </c>
      <c r="L307" s="298">
        <v>1</v>
      </c>
      <c r="M307" s="299">
        <v>44958</v>
      </c>
      <c r="N307" s="299">
        <v>45015</v>
      </c>
      <c r="O307" s="785">
        <v>0.1</v>
      </c>
      <c r="P307" s="788" t="s">
        <v>2563</v>
      </c>
      <c r="Q307" s="377" t="s">
        <v>1725</v>
      </c>
      <c r="R307" s="567" t="s">
        <v>2683</v>
      </c>
      <c r="S307" s="287"/>
      <c r="T307" s="287"/>
      <c r="U307" s="287"/>
      <c r="V307" s="287"/>
      <c r="W307" s="287"/>
      <c r="X307" s="287"/>
      <c r="Y307" s="287"/>
      <c r="Z307" s="287"/>
      <c r="AA307" s="287"/>
      <c r="AB307" s="287"/>
      <c r="AC307" s="287"/>
      <c r="AD307" s="287"/>
      <c r="AE307" s="287"/>
      <c r="AF307" s="287"/>
    </row>
    <row r="308" spans="1:32" ht="133.5" customHeight="1">
      <c r="A308" s="118" t="s">
        <v>2209</v>
      </c>
      <c r="B308" s="295" t="s">
        <v>23</v>
      </c>
      <c r="C308" s="296" t="s">
        <v>1949</v>
      </c>
      <c r="D308" s="290" t="s">
        <v>1950</v>
      </c>
      <c r="E308" s="290" t="s">
        <v>1951</v>
      </c>
      <c r="F308" s="290" t="s">
        <v>24</v>
      </c>
      <c r="G308" s="290" t="s">
        <v>1759</v>
      </c>
      <c r="H308" s="290" t="s">
        <v>1956</v>
      </c>
      <c r="I308" s="290" t="s">
        <v>1665</v>
      </c>
      <c r="J308" s="290" t="s">
        <v>1956</v>
      </c>
      <c r="K308" s="290" t="s">
        <v>1957</v>
      </c>
      <c r="L308" s="298">
        <v>1</v>
      </c>
      <c r="M308" s="299">
        <v>44958</v>
      </c>
      <c r="N308" s="299">
        <v>45015</v>
      </c>
      <c r="O308" s="781">
        <v>0.2</v>
      </c>
      <c r="P308" s="788" t="s">
        <v>2566</v>
      </c>
      <c r="Q308" s="377" t="s">
        <v>27</v>
      </c>
      <c r="R308" s="567" t="s">
        <v>2565</v>
      </c>
      <c r="S308" s="287"/>
      <c r="T308" s="287"/>
      <c r="U308" s="287"/>
      <c r="V308" s="287"/>
      <c r="W308" s="287"/>
      <c r="X308" s="287"/>
      <c r="Y308" s="287"/>
      <c r="Z308" s="287"/>
      <c r="AA308" s="287"/>
      <c r="AB308" s="287"/>
      <c r="AC308" s="287"/>
      <c r="AD308" s="287"/>
      <c r="AE308" s="287"/>
      <c r="AF308" s="287"/>
    </row>
    <row r="309" spans="1:32" ht="133.5" customHeight="1">
      <c r="A309" s="118" t="s">
        <v>2210</v>
      </c>
      <c r="B309" s="295" t="s">
        <v>23</v>
      </c>
      <c r="C309" s="296" t="s">
        <v>1949</v>
      </c>
      <c r="D309" s="290" t="s">
        <v>1950</v>
      </c>
      <c r="E309" s="290" t="s">
        <v>1951</v>
      </c>
      <c r="F309" s="290" t="s">
        <v>24</v>
      </c>
      <c r="G309" s="290" t="s">
        <v>1759</v>
      </c>
      <c r="H309" s="290" t="s">
        <v>1958</v>
      </c>
      <c r="I309" s="290" t="s">
        <v>1665</v>
      </c>
      <c r="J309" s="290" t="s">
        <v>1958</v>
      </c>
      <c r="K309" s="290" t="s">
        <v>1959</v>
      </c>
      <c r="L309" s="298">
        <v>1</v>
      </c>
      <c r="M309" s="299">
        <v>44911</v>
      </c>
      <c r="N309" s="299">
        <v>44925</v>
      </c>
      <c r="O309" s="781">
        <v>0.98</v>
      </c>
      <c r="P309" s="566" t="s">
        <v>2257</v>
      </c>
      <c r="Q309" s="377" t="s">
        <v>27</v>
      </c>
      <c r="R309" s="566" t="s">
        <v>2486</v>
      </c>
      <c r="S309" s="287"/>
      <c r="T309" s="287"/>
      <c r="U309" s="287"/>
      <c r="V309" s="287"/>
      <c r="W309" s="287"/>
      <c r="X309" s="287"/>
      <c r="Y309" s="287"/>
      <c r="Z309" s="287"/>
      <c r="AA309" s="287"/>
      <c r="AB309" s="287"/>
      <c r="AC309" s="287"/>
      <c r="AD309" s="287"/>
      <c r="AE309" s="287"/>
      <c r="AF309" s="287"/>
    </row>
    <row r="310" spans="1:32" ht="133.5" customHeight="1">
      <c r="A310" s="118" t="s">
        <v>2211</v>
      </c>
      <c r="B310" s="295" t="s">
        <v>23</v>
      </c>
      <c r="C310" s="296" t="s">
        <v>1949</v>
      </c>
      <c r="D310" s="290" t="s">
        <v>1950</v>
      </c>
      <c r="E310" s="290" t="s">
        <v>1951</v>
      </c>
      <c r="F310" s="290" t="s">
        <v>24</v>
      </c>
      <c r="G310" s="290" t="s">
        <v>1759</v>
      </c>
      <c r="H310" s="290" t="s">
        <v>1960</v>
      </c>
      <c r="I310" s="290" t="s">
        <v>1665</v>
      </c>
      <c r="J310" s="290" t="s">
        <v>1960</v>
      </c>
      <c r="K310" s="290" t="s">
        <v>1872</v>
      </c>
      <c r="L310" s="298">
        <v>1</v>
      </c>
      <c r="M310" s="299">
        <v>44958</v>
      </c>
      <c r="N310" s="299">
        <v>44985</v>
      </c>
      <c r="O310" s="781">
        <v>0.98</v>
      </c>
      <c r="P310" s="788" t="s">
        <v>2567</v>
      </c>
      <c r="Q310" s="785" t="s">
        <v>27</v>
      </c>
      <c r="R310" s="566" t="s">
        <v>2684</v>
      </c>
      <c r="S310" s="287"/>
      <c r="T310" s="287"/>
      <c r="U310" s="287"/>
      <c r="V310" s="287"/>
      <c r="W310" s="287"/>
      <c r="X310" s="287"/>
      <c r="Y310" s="287"/>
      <c r="Z310" s="287"/>
      <c r="AA310" s="287"/>
      <c r="AB310" s="287"/>
      <c r="AC310" s="287"/>
      <c r="AD310" s="287"/>
      <c r="AE310" s="287"/>
      <c r="AF310" s="287"/>
    </row>
    <row r="311" spans="1:32" ht="133.5" customHeight="1">
      <c r="A311" s="118" t="s">
        <v>2212</v>
      </c>
      <c r="B311" s="295" t="s">
        <v>23</v>
      </c>
      <c r="C311" s="296" t="s">
        <v>1949</v>
      </c>
      <c r="D311" s="290" t="s">
        <v>1950</v>
      </c>
      <c r="E311" s="290" t="s">
        <v>1951</v>
      </c>
      <c r="F311" s="290" t="s">
        <v>24</v>
      </c>
      <c r="G311" s="290" t="s">
        <v>1759</v>
      </c>
      <c r="H311" s="290" t="s">
        <v>1961</v>
      </c>
      <c r="I311" s="290" t="s">
        <v>1665</v>
      </c>
      <c r="J311" s="290" t="s">
        <v>1961</v>
      </c>
      <c r="K311" s="290" t="s">
        <v>1962</v>
      </c>
      <c r="L311" s="298">
        <v>1</v>
      </c>
      <c r="M311" s="299">
        <v>44911</v>
      </c>
      <c r="N311" s="299">
        <v>45046</v>
      </c>
      <c r="O311" s="781">
        <v>0.98</v>
      </c>
      <c r="P311" s="788" t="s">
        <v>2568</v>
      </c>
      <c r="Q311" s="785" t="s">
        <v>27</v>
      </c>
      <c r="R311" s="566" t="s">
        <v>2684</v>
      </c>
      <c r="S311" s="287"/>
      <c r="T311" s="287"/>
      <c r="U311" s="287"/>
      <c r="V311" s="287"/>
      <c r="W311" s="287"/>
      <c r="X311" s="287"/>
      <c r="Y311" s="287"/>
      <c r="Z311" s="287"/>
      <c r="AA311" s="287"/>
      <c r="AB311" s="287"/>
      <c r="AC311" s="287"/>
      <c r="AD311" s="287"/>
      <c r="AE311" s="287"/>
      <c r="AF311" s="287"/>
    </row>
    <row r="312" spans="1:32" ht="133.5" customHeight="1">
      <c r="A312" s="118" t="s">
        <v>2213</v>
      </c>
      <c r="B312" s="295" t="s">
        <v>23</v>
      </c>
      <c r="C312" s="296" t="s">
        <v>1949</v>
      </c>
      <c r="D312" s="290" t="s">
        <v>1950</v>
      </c>
      <c r="E312" s="290" t="s">
        <v>1951</v>
      </c>
      <c r="F312" s="290" t="s">
        <v>24</v>
      </c>
      <c r="G312" s="290" t="s">
        <v>1759</v>
      </c>
      <c r="H312" s="290" t="s">
        <v>1963</v>
      </c>
      <c r="I312" s="290" t="s">
        <v>1665</v>
      </c>
      <c r="J312" s="290" t="s">
        <v>1963</v>
      </c>
      <c r="K312" s="290" t="s">
        <v>1964</v>
      </c>
      <c r="L312" s="298">
        <v>1</v>
      </c>
      <c r="M312" s="299">
        <v>44911</v>
      </c>
      <c r="N312" s="299">
        <v>45046</v>
      </c>
      <c r="O312" s="377">
        <v>0.98</v>
      </c>
      <c r="P312" s="378" t="s">
        <v>2260</v>
      </c>
      <c r="Q312" s="377" t="s">
        <v>27</v>
      </c>
      <c r="R312" s="566" t="s">
        <v>2684</v>
      </c>
      <c r="S312" s="287"/>
      <c r="T312" s="287"/>
      <c r="U312" s="287"/>
      <c r="V312" s="287"/>
      <c r="W312" s="287"/>
      <c r="X312" s="287"/>
      <c r="Y312" s="287"/>
      <c r="Z312" s="287"/>
      <c r="AA312" s="287"/>
      <c r="AB312" s="287"/>
      <c r="AC312" s="287"/>
      <c r="AD312" s="287"/>
      <c r="AE312" s="287"/>
      <c r="AF312" s="287"/>
    </row>
    <row r="313" spans="1:32" ht="133.5" customHeight="1">
      <c r="A313" s="118" t="s">
        <v>2214</v>
      </c>
      <c r="B313" s="295" t="s">
        <v>23</v>
      </c>
      <c r="C313" s="296" t="s">
        <v>1965</v>
      </c>
      <c r="D313" s="290" t="s">
        <v>1966</v>
      </c>
      <c r="E313" s="290" t="s">
        <v>1967</v>
      </c>
      <c r="F313" s="290" t="s">
        <v>24</v>
      </c>
      <c r="G313" s="290" t="s">
        <v>1759</v>
      </c>
      <c r="H313" s="290" t="s">
        <v>1968</v>
      </c>
      <c r="I313" s="290" t="s">
        <v>1665</v>
      </c>
      <c r="J313" s="290" t="s">
        <v>1968</v>
      </c>
      <c r="K313" s="290" t="s">
        <v>1969</v>
      </c>
      <c r="L313" s="298">
        <v>1</v>
      </c>
      <c r="M313" s="299">
        <v>44985</v>
      </c>
      <c r="N313" s="299">
        <v>45046</v>
      </c>
      <c r="O313" s="785">
        <v>0</v>
      </c>
      <c r="P313" s="782" t="s">
        <v>2569</v>
      </c>
      <c r="Q313" s="377" t="s">
        <v>2242</v>
      </c>
      <c r="R313" s="566" t="s">
        <v>2685</v>
      </c>
      <c r="S313" s="287"/>
      <c r="T313" s="287"/>
      <c r="U313" s="287"/>
      <c r="V313" s="287"/>
      <c r="W313" s="287"/>
      <c r="X313" s="287"/>
      <c r="Y313" s="287"/>
      <c r="Z313" s="287"/>
      <c r="AA313" s="287"/>
      <c r="AB313" s="287"/>
      <c r="AC313" s="287"/>
      <c r="AD313" s="287"/>
      <c r="AE313" s="287"/>
      <c r="AF313" s="287"/>
    </row>
    <row r="314" spans="1:32" ht="133.5" customHeight="1">
      <c r="A314" s="118" t="s">
        <v>2215</v>
      </c>
      <c r="B314" s="295" t="s">
        <v>23</v>
      </c>
      <c r="C314" s="296" t="s">
        <v>1965</v>
      </c>
      <c r="D314" s="290" t="s">
        <v>1966</v>
      </c>
      <c r="E314" s="290" t="s">
        <v>1967</v>
      </c>
      <c r="F314" s="290" t="s">
        <v>24</v>
      </c>
      <c r="G314" s="290" t="s">
        <v>1759</v>
      </c>
      <c r="H314" s="290" t="s">
        <v>1970</v>
      </c>
      <c r="I314" s="290" t="s">
        <v>1665</v>
      </c>
      <c r="J314" s="290" t="s">
        <v>1970</v>
      </c>
      <c r="K314" s="290" t="s">
        <v>1971</v>
      </c>
      <c r="L314" s="298">
        <v>1</v>
      </c>
      <c r="M314" s="299">
        <v>44911</v>
      </c>
      <c r="N314" s="299">
        <v>45046</v>
      </c>
      <c r="O314" s="781">
        <v>0.2</v>
      </c>
      <c r="P314" s="782" t="s">
        <v>2549</v>
      </c>
      <c r="Q314" s="785" t="s">
        <v>1725</v>
      </c>
      <c r="R314" s="566" t="s">
        <v>2685</v>
      </c>
      <c r="S314" s="287"/>
      <c r="T314" s="287"/>
      <c r="U314" s="287"/>
      <c r="V314" s="287"/>
      <c r="W314" s="287"/>
      <c r="X314" s="287"/>
      <c r="Y314" s="287"/>
      <c r="Z314" s="287"/>
      <c r="AA314" s="287"/>
      <c r="AB314" s="287"/>
      <c r="AC314" s="287"/>
      <c r="AD314" s="287"/>
      <c r="AE314" s="287"/>
      <c r="AF314" s="287"/>
    </row>
    <row r="315" spans="1:32" ht="133.5" customHeight="1">
      <c r="A315" s="118" t="s">
        <v>2423</v>
      </c>
      <c r="B315" s="295" t="s">
        <v>23</v>
      </c>
      <c r="C315" s="296" t="s">
        <v>1965</v>
      </c>
      <c r="D315" s="290" t="s">
        <v>1966</v>
      </c>
      <c r="E315" s="290" t="s">
        <v>1967</v>
      </c>
      <c r="F315" s="290" t="s">
        <v>24</v>
      </c>
      <c r="G315" s="290" t="s">
        <v>1759</v>
      </c>
      <c r="H315" s="290" t="s">
        <v>1972</v>
      </c>
      <c r="I315" s="290" t="s">
        <v>1665</v>
      </c>
      <c r="J315" s="290" t="s">
        <v>1972</v>
      </c>
      <c r="K315" s="290" t="s">
        <v>1832</v>
      </c>
      <c r="L315" s="298">
        <v>1</v>
      </c>
      <c r="M315" s="299">
        <v>44973</v>
      </c>
      <c r="N315" s="299">
        <v>45046</v>
      </c>
      <c r="O315" s="785">
        <v>0.2</v>
      </c>
      <c r="P315" s="782" t="s">
        <v>2570</v>
      </c>
      <c r="Q315" s="785" t="s">
        <v>47</v>
      </c>
      <c r="R315" s="566" t="s">
        <v>2685</v>
      </c>
      <c r="S315" s="287"/>
      <c r="T315" s="287"/>
      <c r="U315" s="287"/>
      <c r="V315" s="287"/>
      <c r="W315" s="287"/>
      <c r="X315" s="287"/>
      <c r="Y315" s="287"/>
      <c r="Z315" s="287"/>
      <c r="AA315" s="287"/>
      <c r="AB315" s="287"/>
      <c r="AC315" s="287"/>
      <c r="AD315" s="287"/>
      <c r="AE315" s="287"/>
      <c r="AF315" s="287"/>
    </row>
    <row r="316" spans="1:32" ht="133.5" customHeight="1">
      <c r="A316" s="118" t="s">
        <v>2424</v>
      </c>
      <c r="B316" s="295" t="s">
        <v>23</v>
      </c>
      <c r="C316" s="296" t="s">
        <v>1965</v>
      </c>
      <c r="D316" s="290" t="s">
        <v>1966</v>
      </c>
      <c r="E316" s="290" t="s">
        <v>1967</v>
      </c>
      <c r="F316" s="290" t="s">
        <v>24</v>
      </c>
      <c r="G316" s="290" t="s">
        <v>1759</v>
      </c>
      <c r="H316" s="290" t="s">
        <v>1973</v>
      </c>
      <c r="I316" s="290" t="s">
        <v>1665</v>
      </c>
      <c r="J316" s="290" t="s">
        <v>1973</v>
      </c>
      <c r="K316" s="290" t="s">
        <v>1974</v>
      </c>
      <c r="L316" s="298">
        <v>1</v>
      </c>
      <c r="M316" s="299">
        <v>44958</v>
      </c>
      <c r="N316" s="299">
        <v>45046</v>
      </c>
      <c r="O316" s="785">
        <v>0.2</v>
      </c>
      <c r="P316" s="782" t="s">
        <v>2570</v>
      </c>
      <c r="Q316" s="785" t="s">
        <v>47</v>
      </c>
      <c r="R316" s="566" t="s">
        <v>2685</v>
      </c>
      <c r="S316" s="287"/>
      <c r="T316" s="287"/>
      <c r="U316" s="287"/>
      <c r="V316" s="287"/>
      <c r="W316" s="287"/>
      <c r="X316" s="287"/>
      <c r="Y316" s="287"/>
      <c r="Z316" s="287"/>
      <c r="AA316" s="287"/>
      <c r="AB316" s="287"/>
      <c r="AC316" s="287"/>
      <c r="AD316" s="287"/>
      <c r="AE316" s="287"/>
      <c r="AF316" s="287"/>
    </row>
    <row r="317" spans="1:32" ht="133.5" customHeight="1">
      <c r="A317" s="118" t="s">
        <v>2425</v>
      </c>
      <c r="B317" s="295" t="s">
        <v>23</v>
      </c>
      <c r="C317" s="296" t="s">
        <v>1965</v>
      </c>
      <c r="D317" s="290" t="s">
        <v>1966</v>
      </c>
      <c r="E317" s="290" t="s">
        <v>1967</v>
      </c>
      <c r="F317" s="290" t="s">
        <v>1806</v>
      </c>
      <c r="G317" s="290" t="s">
        <v>1759</v>
      </c>
      <c r="H317" s="290" t="s">
        <v>1975</v>
      </c>
      <c r="I317" s="290" t="s">
        <v>1665</v>
      </c>
      <c r="J317" s="290" t="s">
        <v>1975</v>
      </c>
      <c r="K317" s="290" t="s">
        <v>1976</v>
      </c>
      <c r="L317" s="298">
        <v>1</v>
      </c>
      <c r="M317" s="299">
        <v>44911</v>
      </c>
      <c r="N317" s="299">
        <v>45076</v>
      </c>
      <c r="O317" s="785">
        <v>0.6</v>
      </c>
      <c r="P317" s="782" t="s">
        <v>2399</v>
      </c>
      <c r="Q317" s="602" t="s">
        <v>47</v>
      </c>
      <c r="R317" s="566" t="s">
        <v>2685</v>
      </c>
      <c r="S317" s="287"/>
      <c r="T317" s="287"/>
      <c r="U317" s="287"/>
      <c r="V317" s="287"/>
      <c r="W317" s="287"/>
      <c r="X317" s="287"/>
      <c r="Y317" s="287"/>
      <c r="Z317" s="287"/>
      <c r="AA317" s="287"/>
      <c r="AB317" s="287"/>
      <c r="AC317" s="287"/>
      <c r="AD317" s="287"/>
      <c r="AE317" s="287"/>
      <c r="AF317" s="287"/>
    </row>
    <row r="318" spans="1:32" ht="133.5" customHeight="1">
      <c r="A318" s="118" t="s">
        <v>2437</v>
      </c>
      <c r="B318" s="295" t="s">
        <v>23</v>
      </c>
      <c r="C318" s="296" t="s">
        <v>1977</v>
      </c>
      <c r="D318" s="290" t="s">
        <v>1978</v>
      </c>
      <c r="E318" s="290" t="s">
        <v>1979</v>
      </c>
      <c r="F318" s="290" t="s">
        <v>1806</v>
      </c>
      <c r="G318" s="290" t="s">
        <v>1759</v>
      </c>
      <c r="H318" s="290" t="s">
        <v>1980</v>
      </c>
      <c r="I318" s="290" t="s">
        <v>1665</v>
      </c>
      <c r="J318" s="290" t="s">
        <v>1980</v>
      </c>
      <c r="K318" s="290" t="s">
        <v>1981</v>
      </c>
      <c r="L318" s="298">
        <v>1</v>
      </c>
      <c r="M318" s="299">
        <v>44911</v>
      </c>
      <c r="N318" s="299">
        <v>44910</v>
      </c>
      <c r="O318" s="785">
        <v>0.98</v>
      </c>
      <c r="P318" s="782" t="s">
        <v>2411</v>
      </c>
      <c r="Q318" s="602" t="s">
        <v>27</v>
      </c>
      <c r="R318" s="566" t="s">
        <v>2650</v>
      </c>
      <c r="S318" s="287"/>
      <c r="T318" s="287"/>
      <c r="U318" s="287"/>
      <c r="V318" s="287"/>
      <c r="W318" s="287"/>
      <c r="X318" s="287"/>
      <c r="Y318" s="287"/>
      <c r="Z318" s="287"/>
      <c r="AA318" s="287"/>
      <c r="AB318" s="287"/>
      <c r="AC318" s="287"/>
      <c r="AD318" s="287"/>
      <c r="AE318" s="287"/>
      <c r="AF318" s="287"/>
    </row>
    <row r="319" spans="1:32" ht="133.5" customHeight="1">
      <c r="A319" s="118" t="s">
        <v>2438</v>
      </c>
      <c r="B319" s="295" t="s">
        <v>23</v>
      </c>
      <c r="C319" s="296" t="s">
        <v>1977</v>
      </c>
      <c r="D319" s="290" t="s">
        <v>1978</v>
      </c>
      <c r="E319" s="290" t="s">
        <v>1979</v>
      </c>
      <c r="F319" s="290" t="s">
        <v>1806</v>
      </c>
      <c r="G319" s="290" t="s">
        <v>1759</v>
      </c>
      <c r="H319" s="290" t="s">
        <v>1982</v>
      </c>
      <c r="I319" s="290" t="s">
        <v>1665</v>
      </c>
      <c r="J319" s="290" t="s">
        <v>1982</v>
      </c>
      <c r="K319" s="290" t="s">
        <v>1983</v>
      </c>
      <c r="L319" s="298">
        <v>1</v>
      </c>
      <c r="M319" s="299">
        <v>44911</v>
      </c>
      <c r="N319" s="299">
        <v>44985</v>
      </c>
      <c r="O319" s="785">
        <v>0.2</v>
      </c>
      <c r="P319" s="782" t="s">
        <v>2412</v>
      </c>
      <c r="Q319" s="602" t="s">
        <v>47</v>
      </c>
      <c r="R319" s="303" t="s">
        <v>2686</v>
      </c>
      <c r="S319" s="287"/>
      <c r="T319" s="287"/>
      <c r="U319" s="287"/>
      <c r="V319" s="287"/>
      <c r="W319" s="287"/>
      <c r="X319" s="287"/>
      <c r="Y319" s="287"/>
      <c r="Z319" s="287"/>
      <c r="AA319" s="287"/>
      <c r="AB319" s="287"/>
      <c r="AC319" s="287"/>
      <c r="AD319" s="287"/>
      <c r="AE319" s="287"/>
      <c r="AF319" s="287"/>
    </row>
    <row r="320" spans="1:32" ht="133.5" customHeight="1">
      <c r="A320" s="118" t="s">
        <v>2439</v>
      </c>
      <c r="B320" s="295" t="s">
        <v>23</v>
      </c>
      <c r="C320" s="296" t="s">
        <v>1977</v>
      </c>
      <c r="D320" s="290" t="s">
        <v>1978</v>
      </c>
      <c r="E320" s="290" t="s">
        <v>1979</v>
      </c>
      <c r="F320" s="290" t="s">
        <v>1806</v>
      </c>
      <c r="G320" s="290" t="s">
        <v>1759</v>
      </c>
      <c r="H320" s="290" t="s">
        <v>1984</v>
      </c>
      <c r="I320" s="290" t="s">
        <v>1665</v>
      </c>
      <c r="J320" s="290" t="s">
        <v>1984</v>
      </c>
      <c r="K320" s="290" t="s">
        <v>1872</v>
      </c>
      <c r="L320" s="298">
        <v>1</v>
      </c>
      <c r="M320" s="299">
        <v>44911</v>
      </c>
      <c r="N320" s="299">
        <v>44985</v>
      </c>
      <c r="O320" s="785">
        <v>0.8</v>
      </c>
      <c r="P320" s="782" t="s">
        <v>2413</v>
      </c>
      <c r="Q320" s="602" t="s">
        <v>47</v>
      </c>
      <c r="R320" s="303" t="s">
        <v>2686</v>
      </c>
      <c r="S320" s="287"/>
      <c r="T320" s="287"/>
      <c r="U320" s="287"/>
      <c r="V320" s="287"/>
      <c r="W320" s="287"/>
      <c r="X320" s="287"/>
      <c r="Y320" s="287"/>
      <c r="Z320" s="287"/>
      <c r="AA320" s="287"/>
      <c r="AB320" s="287"/>
      <c r="AC320" s="287"/>
      <c r="AD320" s="287"/>
      <c r="AE320" s="287"/>
      <c r="AF320" s="287"/>
    </row>
    <row r="321" spans="1:32" ht="133.5" customHeight="1">
      <c r="A321" s="118" t="s">
        <v>2440</v>
      </c>
      <c r="B321" s="295" t="s">
        <v>23</v>
      </c>
      <c r="C321" s="296" t="s">
        <v>1977</v>
      </c>
      <c r="D321" s="290" t="s">
        <v>1978</v>
      </c>
      <c r="E321" s="290" t="s">
        <v>1979</v>
      </c>
      <c r="F321" s="290" t="s">
        <v>1806</v>
      </c>
      <c r="G321" s="290" t="s">
        <v>1759</v>
      </c>
      <c r="H321" s="290" t="s">
        <v>1985</v>
      </c>
      <c r="I321" s="290" t="s">
        <v>1665</v>
      </c>
      <c r="J321" s="290" t="s">
        <v>1985</v>
      </c>
      <c r="K321" s="290" t="s">
        <v>1986</v>
      </c>
      <c r="L321" s="298">
        <v>1</v>
      </c>
      <c r="M321" s="299">
        <v>44911</v>
      </c>
      <c r="N321" s="299">
        <v>45015</v>
      </c>
      <c r="O321" s="785">
        <v>0.1</v>
      </c>
      <c r="P321" s="782" t="s">
        <v>2414</v>
      </c>
      <c r="Q321" s="602" t="s">
        <v>47</v>
      </c>
      <c r="R321" s="303" t="s">
        <v>2687</v>
      </c>
      <c r="S321" s="287"/>
      <c r="T321" s="287"/>
      <c r="U321" s="287"/>
      <c r="V321" s="287"/>
      <c r="W321" s="287"/>
      <c r="X321" s="287"/>
      <c r="Y321" s="287"/>
      <c r="Z321" s="287"/>
      <c r="AA321" s="287"/>
      <c r="AB321" s="287"/>
      <c r="AC321" s="287"/>
      <c r="AD321" s="287"/>
      <c r="AE321" s="287"/>
      <c r="AF321" s="287"/>
    </row>
    <row r="322" spans="1:32" ht="15.75" customHeight="1">
      <c r="E322" s="797"/>
      <c r="F322" s="798"/>
      <c r="G322" s="99"/>
      <c r="I322" s="99"/>
      <c r="Q322" s="401"/>
      <c r="R322" s="100"/>
      <c r="S322" s="287"/>
      <c r="T322" s="287"/>
      <c r="U322" s="287"/>
      <c r="V322" s="287"/>
      <c r="W322" s="287"/>
      <c r="X322" s="287"/>
      <c r="Y322" s="287"/>
      <c r="Z322" s="287"/>
      <c r="AA322" s="287"/>
      <c r="AB322" s="287"/>
      <c r="AC322" s="287"/>
      <c r="AD322" s="287"/>
      <c r="AE322" s="287"/>
      <c r="AF322" s="287"/>
    </row>
    <row r="323" spans="1:32" ht="15.75" customHeight="1">
      <c r="E323" s="797"/>
      <c r="F323" s="798"/>
      <c r="G323" s="99"/>
      <c r="I323" s="99"/>
      <c r="Q323" s="401"/>
      <c r="R323" s="100"/>
      <c r="S323" s="287"/>
      <c r="T323" s="287"/>
      <c r="U323" s="287"/>
      <c r="V323" s="287"/>
      <c r="W323" s="287"/>
      <c r="X323" s="287"/>
      <c r="Y323" s="287"/>
      <c r="Z323" s="287"/>
      <c r="AA323" s="287"/>
      <c r="AB323" s="287"/>
      <c r="AC323" s="287"/>
      <c r="AD323" s="287"/>
      <c r="AE323" s="287"/>
      <c r="AF323" s="287"/>
    </row>
    <row r="324" spans="1:32" ht="15.75" customHeight="1">
      <c r="E324" s="797"/>
      <c r="F324" s="798"/>
      <c r="G324" s="99"/>
      <c r="I324" s="99"/>
      <c r="Q324" s="401"/>
      <c r="R324" s="100"/>
      <c r="S324" s="287"/>
      <c r="T324" s="287"/>
      <c r="U324" s="287"/>
      <c r="V324" s="287"/>
      <c r="W324" s="287"/>
      <c r="X324" s="287"/>
      <c r="Y324" s="287"/>
      <c r="Z324" s="287"/>
      <c r="AA324" s="287"/>
      <c r="AB324" s="287"/>
      <c r="AC324" s="287"/>
      <c r="AD324" s="287"/>
      <c r="AE324" s="287"/>
      <c r="AF324" s="287"/>
    </row>
    <row r="325" spans="1:32" ht="15.75" customHeight="1">
      <c r="E325" s="797"/>
      <c r="F325" s="798"/>
      <c r="G325" s="99"/>
      <c r="I325" s="99"/>
      <c r="Q325" s="401"/>
      <c r="R325" s="100"/>
      <c r="S325" s="287"/>
      <c r="T325" s="287"/>
      <c r="U325" s="287"/>
      <c r="V325" s="287"/>
      <c r="W325" s="287"/>
      <c r="X325" s="287"/>
      <c r="Y325" s="287"/>
      <c r="Z325" s="287"/>
      <c r="AA325" s="287"/>
      <c r="AB325" s="287"/>
      <c r="AC325" s="287"/>
      <c r="AD325" s="287"/>
      <c r="AE325" s="287"/>
      <c r="AF325" s="287"/>
    </row>
    <row r="326" spans="1:32" ht="15.75" customHeight="1">
      <c r="E326" s="797"/>
      <c r="F326" s="798"/>
      <c r="G326" s="99"/>
      <c r="I326" s="99"/>
      <c r="Q326" s="401"/>
      <c r="R326" s="100"/>
      <c r="S326" s="287"/>
      <c r="T326" s="287"/>
      <c r="U326" s="287"/>
      <c r="V326" s="287"/>
      <c r="W326" s="287"/>
      <c r="X326" s="287"/>
      <c r="Y326" s="287"/>
      <c r="Z326" s="287"/>
      <c r="AA326" s="287"/>
      <c r="AB326" s="287"/>
      <c r="AC326" s="287"/>
      <c r="AD326" s="287"/>
      <c r="AE326" s="287"/>
      <c r="AF326" s="287"/>
    </row>
    <row r="327" spans="1:32" ht="15.75" customHeight="1">
      <c r="E327" s="797"/>
      <c r="F327" s="798"/>
      <c r="G327" s="99"/>
      <c r="I327" s="99"/>
      <c r="Q327" s="401"/>
      <c r="R327" s="100"/>
      <c r="S327" s="287"/>
      <c r="T327" s="287"/>
      <c r="U327" s="287"/>
      <c r="V327" s="287"/>
      <c r="W327" s="287"/>
      <c r="X327" s="287"/>
      <c r="Y327" s="287"/>
      <c r="Z327" s="287"/>
      <c r="AA327" s="287"/>
      <c r="AB327" s="287"/>
      <c r="AC327" s="287"/>
      <c r="AD327" s="287"/>
      <c r="AE327" s="287"/>
      <c r="AF327" s="287"/>
    </row>
    <row r="328" spans="1:32" ht="15.75" customHeight="1">
      <c r="E328" s="797"/>
      <c r="F328" s="798"/>
      <c r="G328" s="99"/>
      <c r="I328" s="99"/>
      <c r="Q328" s="401"/>
      <c r="R328" s="100"/>
      <c r="S328" s="287"/>
      <c r="T328" s="287"/>
      <c r="U328" s="287"/>
      <c r="V328" s="287"/>
      <c r="W328" s="287"/>
      <c r="X328" s="287"/>
      <c r="Y328" s="287"/>
      <c r="Z328" s="287"/>
      <c r="AA328" s="287"/>
      <c r="AB328" s="287"/>
      <c r="AC328" s="287"/>
      <c r="AD328" s="287"/>
      <c r="AE328" s="287"/>
      <c r="AF328" s="287"/>
    </row>
    <row r="329" spans="1:32" ht="15.75" customHeight="1">
      <c r="E329" s="797"/>
      <c r="F329" s="798"/>
      <c r="G329" s="99"/>
      <c r="I329" s="99"/>
      <c r="Q329" s="401"/>
      <c r="R329" s="100"/>
      <c r="S329" s="287"/>
      <c r="T329" s="287"/>
      <c r="U329" s="287"/>
      <c r="V329" s="287"/>
      <c r="W329" s="287"/>
      <c r="X329" s="287"/>
      <c r="Y329" s="287"/>
      <c r="Z329" s="287"/>
      <c r="AA329" s="287"/>
      <c r="AB329" s="287"/>
      <c r="AC329" s="287"/>
      <c r="AD329" s="287"/>
      <c r="AE329" s="287"/>
      <c r="AF329" s="287"/>
    </row>
    <row r="330" spans="1:32" ht="15.75" customHeight="1">
      <c r="E330" s="797"/>
      <c r="F330" s="798"/>
      <c r="G330" s="99"/>
      <c r="I330" s="99"/>
      <c r="Q330" s="401"/>
      <c r="R330" s="100"/>
      <c r="S330" s="287"/>
      <c r="T330" s="287"/>
      <c r="U330" s="287"/>
      <c r="V330" s="287"/>
      <c r="W330" s="287"/>
      <c r="X330" s="287"/>
      <c r="Y330" s="287"/>
      <c r="Z330" s="287"/>
      <c r="AA330" s="287"/>
      <c r="AB330" s="287"/>
      <c r="AC330" s="287"/>
      <c r="AD330" s="287"/>
      <c r="AE330" s="287"/>
      <c r="AF330" s="287"/>
    </row>
    <row r="331" spans="1:32" ht="15.75" customHeight="1">
      <c r="E331" s="797"/>
      <c r="F331" s="798"/>
      <c r="G331" s="99"/>
      <c r="I331" s="99"/>
      <c r="Q331" s="401"/>
      <c r="R331" s="100"/>
      <c r="S331" s="287"/>
      <c r="T331" s="287"/>
      <c r="U331" s="287"/>
      <c r="V331" s="287"/>
      <c r="W331" s="287"/>
      <c r="X331" s="287"/>
      <c r="Y331" s="287"/>
      <c r="Z331" s="287"/>
      <c r="AA331" s="287"/>
      <c r="AB331" s="287"/>
      <c r="AC331" s="287"/>
      <c r="AD331" s="287"/>
      <c r="AE331" s="287"/>
      <c r="AF331" s="287"/>
    </row>
    <row r="332" spans="1:32" ht="15.75" customHeight="1">
      <c r="E332" s="797"/>
      <c r="F332" s="798"/>
      <c r="G332" s="99"/>
      <c r="I332" s="99"/>
      <c r="Q332" s="401"/>
      <c r="R332" s="100"/>
      <c r="S332" s="287"/>
      <c r="T332" s="287"/>
      <c r="U332" s="287"/>
      <c r="V332" s="287"/>
      <c r="W332" s="287"/>
      <c r="X332" s="287"/>
      <c r="Y332" s="287"/>
      <c r="Z332" s="287"/>
      <c r="AA332" s="287"/>
      <c r="AB332" s="287"/>
      <c r="AC332" s="287"/>
      <c r="AD332" s="287"/>
      <c r="AE332" s="287"/>
      <c r="AF332" s="287"/>
    </row>
    <row r="333" spans="1:32" ht="15.75" customHeight="1">
      <c r="E333" s="797"/>
      <c r="F333" s="798"/>
      <c r="G333" s="99"/>
      <c r="I333" s="99"/>
      <c r="Q333" s="401"/>
      <c r="R333" s="100"/>
      <c r="S333" s="287"/>
      <c r="T333" s="287"/>
      <c r="U333" s="287"/>
      <c r="V333" s="287"/>
      <c r="W333" s="287"/>
      <c r="X333" s="287"/>
      <c r="Y333" s="287"/>
      <c r="Z333" s="287"/>
      <c r="AA333" s="287"/>
      <c r="AB333" s="287"/>
      <c r="AC333" s="287"/>
      <c r="AD333" s="287"/>
      <c r="AE333" s="287"/>
      <c r="AF333" s="287"/>
    </row>
    <row r="334" spans="1:32" ht="15.75" customHeight="1">
      <c r="E334" s="797"/>
      <c r="F334" s="798"/>
      <c r="G334" s="99"/>
      <c r="I334" s="99"/>
      <c r="Q334" s="401"/>
      <c r="R334" s="100"/>
      <c r="S334" s="287"/>
      <c r="T334" s="287"/>
      <c r="U334" s="287"/>
      <c r="V334" s="287"/>
      <c r="W334" s="287"/>
      <c r="X334" s="287"/>
      <c r="Y334" s="287"/>
      <c r="Z334" s="287"/>
      <c r="AA334" s="287"/>
      <c r="AB334" s="287"/>
      <c r="AC334" s="287"/>
      <c r="AD334" s="287"/>
      <c r="AE334" s="287"/>
      <c r="AF334" s="287"/>
    </row>
    <row r="335" spans="1:32" ht="15.75" customHeight="1">
      <c r="E335" s="797"/>
      <c r="F335" s="798"/>
      <c r="G335" s="99"/>
      <c r="I335" s="99"/>
      <c r="Q335" s="401"/>
      <c r="R335" s="100"/>
      <c r="S335" s="287"/>
      <c r="T335" s="287"/>
      <c r="U335" s="287"/>
      <c r="V335" s="287"/>
      <c r="W335" s="287"/>
      <c r="X335" s="287"/>
      <c r="Y335" s="287"/>
      <c r="Z335" s="287"/>
      <c r="AA335" s="287"/>
      <c r="AB335" s="287"/>
      <c r="AC335" s="287"/>
      <c r="AD335" s="287"/>
      <c r="AE335" s="287"/>
      <c r="AF335" s="287"/>
    </row>
    <row r="336" spans="1:32" ht="15.75" customHeight="1">
      <c r="E336" s="797"/>
      <c r="F336" s="798"/>
      <c r="G336" s="99"/>
      <c r="I336" s="99"/>
      <c r="Q336" s="401"/>
      <c r="R336" s="100"/>
      <c r="S336" s="287"/>
      <c r="T336" s="287"/>
      <c r="U336" s="287"/>
      <c r="V336" s="287"/>
      <c r="W336" s="287"/>
      <c r="X336" s="287"/>
      <c r="Y336" s="287"/>
      <c r="Z336" s="287"/>
      <c r="AA336" s="287"/>
      <c r="AB336" s="287"/>
      <c r="AC336" s="287"/>
      <c r="AD336" s="287"/>
      <c r="AE336" s="287"/>
      <c r="AF336" s="287"/>
    </row>
    <row r="337" spans="5:32" ht="15.75" customHeight="1">
      <c r="E337" s="797"/>
      <c r="F337" s="798"/>
      <c r="G337" s="99"/>
      <c r="I337" s="99"/>
      <c r="Q337" s="401"/>
      <c r="R337" s="100"/>
      <c r="S337" s="287"/>
      <c r="T337" s="287"/>
      <c r="U337" s="287"/>
      <c r="V337" s="287"/>
      <c r="W337" s="287"/>
      <c r="X337" s="287"/>
      <c r="Y337" s="287"/>
      <c r="Z337" s="287"/>
      <c r="AA337" s="287"/>
      <c r="AB337" s="287"/>
      <c r="AC337" s="287"/>
      <c r="AD337" s="287"/>
      <c r="AE337" s="287"/>
      <c r="AF337" s="287"/>
    </row>
    <row r="338" spans="5:32" ht="15.75" customHeight="1">
      <c r="E338" s="797"/>
      <c r="F338" s="798"/>
      <c r="G338" s="99"/>
      <c r="I338" s="99"/>
      <c r="Q338" s="401"/>
      <c r="R338" s="100"/>
      <c r="S338" s="287"/>
      <c r="T338" s="287"/>
      <c r="U338" s="287"/>
      <c r="V338" s="287"/>
      <c r="W338" s="287"/>
      <c r="X338" s="287"/>
      <c r="Y338" s="287"/>
      <c r="Z338" s="287"/>
      <c r="AA338" s="287"/>
      <c r="AB338" s="287"/>
      <c r="AC338" s="287"/>
      <c r="AD338" s="287"/>
      <c r="AE338" s="287"/>
      <c r="AF338" s="287"/>
    </row>
    <row r="339" spans="5:32" ht="15.75" customHeight="1">
      <c r="E339" s="797"/>
      <c r="F339" s="798"/>
      <c r="G339" s="99"/>
      <c r="I339" s="99"/>
      <c r="Q339" s="401"/>
      <c r="R339" s="100"/>
      <c r="S339" s="287"/>
      <c r="T339" s="287"/>
      <c r="U339" s="287"/>
      <c r="V339" s="287"/>
      <c r="W339" s="287"/>
      <c r="X339" s="287"/>
      <c r="Y339" s="287"/>
      <c r="Z339" s="287"/>
      <c r="AA339" s="287"/>
      <c r="AB339" s="287"/>
      <c r="AC339" s="287"/>
      <c r="AD339" s="287"/>
      <c r="AE339" s="287"/>
      <c r="AF339" s="287"/>
    </row>
    <row r="340" spans="5:32" ht="15.75" customHeight="1">
      <c r="E340" s="797"/>
      <c r="F340" s="798"/>
      <c r="G340" s="99"/>
      <c r="I340" s="99"/>
      <c r="Q340" s="401"/>
      <c r="R340" s="100"/>
      <c r="S340" s="287"/>
      <c r="T340" s="287"/>
      <c r="U340" s="287"/>
      <c r="V340" s="287"/>
      <c r="W340" s="287"/>
      <c r="X340" s="287"/>
      <c r="Y340" s="287"/>
      <c r="Z340" s="287"/>
      <c r="AA340" s="287"/>
      <c r="AB340" s="287"/>
      <c r="AC340" s="287"/>
      <c r="AD340" s="287"/>
      <c r="AE340" s="287"/>
      <c r="AF340" s="287"/>
    </row>
    <row r="341" spans="5:32" ht="15.75" customHeight="1">
      <c r="E341" s="797"/>
      <c r="F341" s="798"/>
      <c r="G341" s="99"/>
      <c r="I341" s="99"/>
      <c r="Q341" s="401"/>
      <c r="R341" s="100"/>
      <c r="S341" s="287"/>
      <c r="T341" s="287"/>
      <c r="U341" s="287"/>
      <c r="V341" s="287"/>
      <c r="W341" s="287"/>
      <c r="X341" s="287"/>
      <c r="Y341" s="287"/>
      <c r="Z341" s="287"/>
      <c r="AA341" s="287"/>
      <c r="AB341" s="287"/>
      <c r="AC341" s="287"/>
      <c r="AD341" s="287"/>
      <c r="AE341" s="287"/>
      <c r="AF341" s="287"/>
    </row>
    <row r="342" spans="5:32" ht="15.75" customHeight="1">
      <c r="E342" s="797"/>
      <c r="F342" s="798"/>
      <c r="G342" s="99"/>
      <c r="I342" s="99"/>
      <c r="Q342" s="401"/>
      <c r="R342" s="100"/>
      <c r="S342" s="287"/>
      <c r="T342" s="287"/>
      <c r="U342" s="287"/>
      <c r="V342" s="287"/>
      <c r="W342" s="287"/>
      <c r="X342" s="287"/>
      <c r="Y342" s="287"/>
      <c r="Z342" s="287"/>
      <c r="AA342" s="287"/>
      <c r="AB342" s="287"/>
      <c r="AC342" s="287"/>
      <c r="AD342" s="287"/>
      <c r="AE342" s="287"/>
      <c r="AF342" s="287"/>
    </row>
    <row r="343" spans="5:32" ht="15.75" customHeight="1">
      <c r="E343" s="797"/>
      <c r="F343" s="798"/>
      <c r="G343" s="99"/>
      <c r="I343" s="99"/>
      <c r="Q343" s="401"/>
      <c r="R343" s="100"/>
      <c r="S343" s="287"/>
      <c r="T343" s="287"/>
      <c r="U343" s="287"/>
      <c r="V343" s="287"/>
      <c r="W343" s="287"/>
      <c r="X343" s="287"/>
      <c r="Y343" s="287"/>
      <c r="Z343" s="287"/>
      <c r="AA343" s="287"/>
      <c r="AB343" s="287"/>
      <c r="AC343" s="287"/>
      <c r="AD343" s="287"/>
      <c r="AE343" s="287"/>
      <c r="AF343" s="287"/>
    </row>
    <row r="344" spans="5:32" ht="15.75" customHeight="1">
      <c r="E344" s="797"/>
      <c r="F344" s="798"/>
      <c r="G344" s="99"/>
      <c r="I344" s="99"/>
      <c r="Q344" s="401"/>
      <c r="R344" s="100"/>
      <c r="S344" s="287"/>
      <c r="T344" s="287"/>
      <c r="U344" s="287"/>
      <c r="V344" s="287"/>
      <c r="W344" s="287"/>
      <c r="X344" s="287"/>
      <c r="Y344" s="287"/>
      <c r="Z344" s="287"/>
      <c r="AA344" s="287"/>
      <c r="AB344" s="287"/>
      <c r="AC344" s="287"/>
      <c r="AD344" s="287"/>
      <c r="AE344" s="287"/>
      <c r="AF344" s="287"/>
    </row>
    <row r="345" spans="5:32" ht="15.75" customHeight="1">
      <c r="E345" s="797"/>
      <c r="F345" s="798"/>
      <c r="G345" s="99"/>
      <c r="I345" s="99"/>
      <c r="Q345" s="401"/>
      <c r="R345" s="100"/>
      <c r="S345" s="287"/>
      <c r="T345" s="287"/>
      <c r="U345" s="287"/>
      <c r="V345" s="287"/>
      <c r="W345" s="287"/>
      <c r="X345" s="287"/>
      <c r="Y345" s="287"/>
      <c r="Z345" s="287"/>
      <c r="AA345" s="287"/>
      <c r="AB345" s="287"/>
      <c r="AC345" s="287"/>
      <c r="AD345" s="287"/>
      <c r="AE345" s="287"/>
      <c r="AF345" s="287"/>
    </row>
    <row r="346" spans="5:32" ht="15.75" customHeight="1">
      <c r="E346" s="797"/>
      <c r="F346" s="798"/>
      <c r="G346" s="99"/>
      <c r="I346" s="99"/>
      <c r="Q346" s="401"/>
      <c r="R346" s="100"/>
      <c r="S346" s="287"/>
      <c r="T346" s="287"/>
      <c r="U346" s="287"/>
      <c r="V346" s="287"/>
      <c r="W346" s="287"/>
      <c r="X346" s="287"/>
      <c r="Y346" s="287"/>
      <c r="Z346" s="287"/>
      <c r="AA346" s="287"/>
      <c r="AB346" s="287"/>
      <c r="AC346" s="287"/>
      <c r="AD346" s="287"/>
      <c r="AE346" s="287"/>
      <c r="AF346" s="287"/>
    </row>
    <row r="347" spans="5:32" ht="15.75" customHeight="1">
      <c r="E347" s="797"/>
      <c r="F347" s="798"/>
      <c r="G347" s="99"/>
      <c r="I347" s="99"/>
      <c r="Q347" s="401"/>
      <c r="R347" s="100"/>
      <c r="S347" s="287"/>
      <c r="T347" s="287"/>
      <c r="U347" s="287"/>
      <c r="V347" s="287"/>
      <c r="W347" s="287"/>
      <c r="X347" s="287"/>
      <c r="Y347" s="287"/>
      <c r="Z347" s="287"/>
      <c r="AA347" s="287"/>
      <c r="AB347" s="287"/>
      <c r="AC347" s="287"/>
      <c r="AD347" s="287"/>
      <c r="AE347" s="287"/>
      <c r="AF347" s="287"/>
    </row>
    <row r="348" spans="5:32" ht="15.75" customHeight="1">
      <c r="E348" s="797"/>
      <c r="F348" s="798"/>
      <c r="G348" s="99"/>
      <c r="I348" s="99"/>
      <c r="Q348" s="401"/>
      <c r="R348" s="100"/>
      <c r="S348" s="287"/>
      <c r="T348" s="287"/>
      <c r="U348" s="287"/>
      <c r="V348" s="287"/>
      <c r="W348" s="287"/>
      <c r="X348" s="287"/>
      <c r="Y348" s="287"/>
      <c r="Z348" s="287"/>
      <c r="AA348" s="287"/>
      <c r="AB348" s="287"/>
      <c r="AC348" s="287"/>
      <c r="AD348" s="287"/>
      <c r="AE348" s="287"/>
      <c r="AF348" s="287"/>
    </row>
    <row r="349" spans="5:32" ht="15.75" customHeight="1">
      <c r="E349" s="797"/>
      <c r="F349" s="798"/>
      <c r="G349" s="99"/>
      <c r="I349" s="99"/>
      <c r="Q349" s="401"/>
      <c r="R349" s="100"/>
      <c r="S349" s="287"/>
      <c r="T349" s="287"/>
      <c r="U349" s="287"/>
      <c r="V349" s="287"/>
      <c r="W349" s="287"/>
      <c r="X349" s="287"/>
      <c r="Y349" s="287"/>
      <c r="Z349" s="287"/>
      <c r="AA349" s="287"/>
      <c r="AB349" s="287"/>
      <c r="AC349" s="287"/>
      <c r="AD349" s="287"/>
      <c r="AE349" s="287"/>
      <c r="AF349" s="287"/>
    </row>
    <row r="350" spans="5:32" ht="15.75" customHeight="1">
      <c r="E350" s="797"/>
      <c r="F350" s="798"/>
      <c r="G350" s="99"/>
      <c r="I350" s="99"/>
      <c r="Q350" s="401"/>
      <c r="R350" s="100"/>
      <c r="S350" s="287"/>
      <c r="T350" s="287"/>
      <c r="U350" s="287"/>
      <c r="V350" s="287"/>
      <c r="W350" s="287"/>
      <c r="X350" s="287"/>
      <c r="Y350" s="287"/>
      <c r="Z350" s="287"/>
      <c r="AA350" s="287"/>
      <c r="AB350" s="287"/>
      <c r="AC350" s="287"/>
      <c r="AD350" s="287"/>
      <c r="AE350" s="287"/>
      <c r="AF350" s="287"/>
    </row>
    <row r="351" spans="5:32" ht="15.75" customHeight="1">
      <c r="E351" s="797"/>
      <c r="F351" s="798"/>
      <c r="G351" s="99"/>
      <c r="I351" s="99"/>
      <c r="Q351" s="401"/>
      <c r="R351" s="100"/>
      <c r="S351" s="287"/>
      <c r="T351" s="287"/>
      <c r="U351" s="287"/>
      <c r="V351" s="287"/>
      <c r="W351" s="287"/>
      <c r="X351" s="287"/>
      <c r="Y351" s="287"/>
      <c r="Z351" s="287"/>
      <c r="AA351" s="287"/>
      <c r="AB351" s="287"/>
      <c r="AC351" s="287"/>
      <c r="AD351" s="287"/>
      <c r="AE351" s="287"/>
      <c r="AF351" s="287"/>
    </row>
    <row r="352" spans="5:32" ht="15.75" customHeight="1">
      <c r="E352" s="797"/>
      <c r="F352" s="798"/>
      <c r="G352" s="99"/>
      <c r="I352" s="99"/>
      <c r="Q352" s="401"/>
      <c r="R352" s="100"/>
      <c r="S352" s="287"/>
      <c r="T352" s="287"/>
      <c r="U352" s="287"/>
      <c r="V352" s="287"/>
      <c r="W352" s="287"/>
      <c r="X352" s="287"/>
      <c r="Y352" s="287"/>
      <c r="Z352" s="287"/>
      <c r="AA352" s="287"/>
      <c r="AB352" s="287"/>
      <c r="AC352" s="287"/>
      <c r="AD352" s="287"/>
      <c r="AE352" s="287"/>
      <c r="AF352" s="287"/>
    </row>
    <row r="353" spans="5:32" ht="15.75" customHeight="1">
      <c r="E353" s="797"/>
      <c r="F353" s="798"/>
      <c r="G353" s="99"/>
      <c r="I353" s="99"/>
      <c r="Q353" s="401"/>
      <c r="R353" s="100"/>
      <c r="S353" s="287"/>
      <c r="T353" s="287"/>
      <c r="U353" s="287"/>
      <c r="V353" s="287"/>
      <c r="W353" s="287"/>
      <c r="X353" s="287"/>
      <c r="Y353" s="287"/>
      <c r="Z353" s="287"/>
      <c r="AA353" s="287"/>
      <c r="AB353" s="287"/>
      <c r="AC353" s="287"/>
      <c r="AD353" s="287"/>
      <c r="AE353" s="287"/>
      <c r="AF353" s="287"/>
    </row>
    <row r="354" spans="5:32" ht="15.75" customHeight="1">
      <c r="E354" s="797"/>
      <c r="F354" s="798"/>
      <c r="G354" s="99"/>
      <c r="I354" s="99"/>
      <c r="Q354" s="401"/>
      <c r="R354" s="100"/>
      <c r="S354" s="287"/>
      <c r="T354" s="287"/>
      <c r="U354" s="287"/>
      <c r="V354" s="287"/>
      <c r="W354" s="287"/>
      <c r="X354" s="287"/>
      <c r="Y354" s="287"/>
      <c r="Z354" s="287"/>
      <c r="AA354" s="287"/>
      <c r="AB354" s="287"/>
      <c r="AC354" s="287"/>
      <c r="AD354" s="287"/>
      <c r="AE354" s="287"/>
      <c r="AF354" s="287"/>
    </row>
    <row r="355" spans="5:32" ht="15.75" customHeight="1">
      <c r="E355" s="797"/>
      <c r="F355" s="798"/>
      <c r="G355" s="99"/>
      <c r="I355" s="99"/>
      <c r="Q355" s="401"/>
      <c r="R355" s="100"/>
      <c r="S355" s="287"/>
      <c r="T355" s="287"/>
      <c r="U355" s="287"/>
      <c r="V355" s="287"/>
      <c r="W355" s="287"/>
      <c r="X355" s="287"/>
      <c r="Y355" s="287"/>
      <c r="Z355" s="287"/>
      <c r="AA355" s="287"/>
      <c r="AB355" s="287"/>
      <c r="AC355" s="287"/>
      <c r="AD355" s="287"/>
      <c r="AE355" s="287"/>
      <c r="AF355" s="287"/>
    </row>
    <row r="356" spans="5:32" ht="15.75" customHeight="1">
      <c r="E356" s="797"/>
      <c r="F356" s="798"/>
      <c r="G356" s="99"/>
      <c r="I356" s="99"/>
      <c r="Q356" s="401"/>
      <c r="R356" s="100"/>
      <c r="S356" s="287"/>
      <c r="T356" s="287"/>
      <c r="U356" s="287"/>
      <c r="V356" s="287"/>
      <c r="W356" s="287"/>
      <c r="X356" s="287"/>
      <c r="Y356" s="287"/>
      <c r="Z356" s="287"/>
      <c r="AA356" s="287"/>
      <c r="AB356" s="287"/>
      <c r="AC356" s="287"/>
      <c r="AD356" s="287"/>
      <c r="AE356" s="287"/>
      <c r="AF356" s="287"/>
    </row>
    <row r="357" spans="5:32" ht="15.75" customHeight="1">
      <c r="E357" s="797"/>
      <c r="F357" s="798"/>
      <c r="G357" s="99"/>
      <c r="I357" s="99"/>
      <c r="Q357" s="401"/>
      <c r="R357" s="100"/>
      <c r="S357" s="287"/>
      <c r="T357" s="287"/>
      <c r="U357" s="287"/>
      <c r="V357" s="287"/>
      <c r="W357" s="287"/>
      <c r="X357" s="287"/>
      <c r="Y357" s="287"/>
      <c r="Z357" s="287"/>
      <c r="AA357" s="287"/>
      <c r="AB357" s="287"/>
      <c r="AC357" s="287"/>
      <c r="AD357" s="287"/>
      <c r="AE357" s="287"/>
      <c r="AF357" s="287"/>
    </row>
    <row r="358" spans="5:32" ht="15.75" customHeight="1">
      <c r="E358" s="797"/>
      <c r="F358" s="798"/>
      <c r="G358" s="99"/>
      <c r="I358" s="99"/>
      <c r="Q358" s="401"/>
      <c r="R358" s="100"/>
      <c r="S358" s="287"/>
      <c r="T358" s="287"/>
      <c r="U358" s="287"/>
      <c r="V358" s="287"/>
      <c r="W358" s="287"/>
      <c r="X358" s="287"/>
      <c r="Y358" s="287"/>
      <c r="Z358" s="287"/>
      <c r="AA358" s="287"/>
      <c r="AB358" s="287"/>
      <c r="AC358" s="287"/>
      <c r="AD358" s="287"/>
      <c r="AE358" s="287"/>
      <c r="AF358" s="287"/>
    </row>
    <row r="359" spans="5:32" ht="15.75" customHeight="1">
      <c r="E359" s="797"/>
      <c r="F359" s="798"/>
      <c r="G359" s="99"/>
      <c r="I359" s="99"/>
      <c r="Q359" s="401"/>
      <c r="R359" s="100"/>
      <c r="S359" s="287"/>
      <c r="T359" s="287"/>
      <c r="U359" s="287"/>
      <c r="V359" s="287"/>
      <c r="W359" s="287"/>
      <c r="X359" s="287"/>
      <c r="Y359" s="287"/>
      <c r="Z359" s="287"/>
      <c r="AA359" s="287"/>
      <c r="AB359" s="287"/>
      <c r="AC359" s="287"/>
      <c r="AD359" s="287"/>
      <c r="AE359" s="287"/>
      <c r="AF359" s="287"/>
    </row>
    <row r="360" spans="5:32" ht="15.75" customHeight="1">
      <c r="E360" s="797"/>
      <c r="F360" s="798"/>
      <c r="G360" s="99"/>
      <c r="I360" s="99"/>
      <c r="Q360" s="401"/>
      <c r="R360" s="100"/>
      <c r="S360" s="287"/>
      <c r="T360" s="287"/>
      <c r="U360" s="287"/>
      <c r="V360" s="287"/>
      <c r="W360" s="287"/>
      <c r="X360" s="287"/>
      <c r="Y360" s="287"/>
      <c r="Z360" s="287"/>
      <c r="AA360" s="287"/>
      <c r="AB360" s="287"/>
      <c r="AC360" s="287"/>
      <c r="AD360" s="287"/>
      <c r="AE360" s="287"/>
      <c r="AF360" s="287"/>
    </row>
    <row r="361" spans="5:32" ht="15.75" customHeight="1">
      <c r="E361" s="797"/>
      <c r="F361" s="798"/>
      <c r="G361" s="99"/>
      <c r="I361" s="99"/>
      <c r="Q361" s="401"/>
      <c r="R361" s="100"/>
      <c r="S361" s="287"/>
      <c r="T361" s="287"/>
      <c r="U361" s="287"/>
      <c r="V361" s="287"/>
      <c r="W361" s="287"/>
      <c r="X361" s="287"/>
      <c r="Y361" s="287"/>
      <c r="Z361" s="287"/>
      <c r="AA361" s="287"/>
      <c r="AB361" s="287"/>
      <c r="AC361" s="287"/>
      <c r="AD361" s="287"/>
      <c r="AE361" s="287"/>
      <c r="AF361" s="287"/>
    </row>
    <row r="362" spans="5:32" ht="15.75" customHeight="1">
      <c r="E362" s="797"/>
      <c r="F362" s="798"/>
      <c r="G362" s="99"/>
      <c r="I362" s="99"/>
      <c r="Q362" s="401"/>
      <c r="R362" s="100"/>
      <c r="S362" s="287"/>
      <c r="T362" s="287"/>
      <c r="U362" s="287"/>
      <c r="V362" s="287"/>
      <c r="W362" s="287"/>
      <c r="X362" s="287"/>
      <c r="Y362" s="287"/>
      <c r="Z362" s="287"/>
      <c r="AA362" s="287"/>
      <c r="AB362" s="287"/>
      <c r="AC362" s="287"/>
      <c r="AD362" s="287"/>
      <c r="AE362" s="287"/>
      <c r="AF362" s="287"/>
    </row>
    <row r="363" spans="5:32" ht="15.75" customHeight="1">
      <c r="E363" s="797"/>
      <c r="F363" s="798"/>
      <c r="G363" s="99"/>
      <c r="I363" s="99"/>
      <c r="Q363" s="401"/>
      <c r="R363" s="100"/>
      <c r="S363" s="287"/>
      <c r="T363" s="287"/>
      <c r="U363" s="287"/>
      <c r="V363" s="287"/>
      <c r="W363" s="287"/>
      <c r="X363" s="287"/>
      <c r="Y363" s="287"/>
      <c r="Z363" s="287"/>
      <c r="AA363" s="287"/>
      <c r="AB363" s="287"/>
      <c r="AC363" s="287"/>
      <c r="AD363" s="287"/>
      <c r="AE363" s="287"/>
      <c r="AF363" s="287"/>
    </row>
    <row r="364" spans="5:32" ht="15.75" customHeight="1">
      <c r="E364" s="797"/>
      <c r="F364" s="798"/>
      <c r="G364" s="99"/>
      <c r="I364" s="99"/>
      <c r="Q364" s="401"/>
      <c r="R364" s="100"/>
      <c r="S364" s="287"/>
      <c r="T364" s="287"/>
      <c r="U364" s="287"/>
      <c r="V364" s="287"/>
      <c r="W364" s="287"/>
      <c r="X364" s="287"/>
      <c r="Y364" s="287"/>
      <c r="Z364" s="287"/>
      <c r="AA364" s="287"/>
      <c r="AB364" s="287"/>
      <c r="AC364" s="287"/>
      <c r="AD364" s="287"/>
      <c r="AE364" s="287"/>
      <c r="AF364" s="287"/>
    </row>
    <row r="365" spans="5:32" ht="15.75" customHeight="1">
      <c r="E365" s="797"/>
      <c r="F365" s="798"/>
      <c r="G365" s="99"/>
      <c r="I365" s="99"/>
      <c r="Q365" s="401"/>
      <c r="R365" s="100"/>
      <c r="S365" s="287"/>
      <c r="T365" s="287"/>
      <c r="U365" s="287"/>
      <c r="V365" s="287"/>
      <c r="W365" s="287"/>
      <c r="X365" s="287"/>
      <c r="Y365" s="287"/>
      <c r="Z365" s="287"/>
      <c r="AA365" s="287"/>
      <c r="AB365" s="287"/>
      <c r="AC365" s="287"/>
      <c r="AD365" s="287"/>
      <c r="AE365" s="287"/>
      <c r="AF365" s="287"/>
    </row>
    <row r="366" spans="5:32" ht="15.75" customHeight="1">
      <c r="E366" s="797"/>
      <c r="F366" s="798"/>
      <c r="G366" s="99"/>
      <c r="I366" s="99"/>
      <c r="Q366" s="401"/>
      <c r="R366" s="100"/>
      <c r="S366" s="287"/>
      <c r="T366" s="287"/>
      <c r="U366" s="287"/>
      <c r="V366" s="287"/>
      <c r="W366" s="287"/>
      <c r="X366" s="287"/>
      <c r="Y366" s="287"/>
      <c r="Z366" s="287"/>
      <c r="AA366" s="287"/>
      <c r="AB366" s="287"/>
      <c r="AC366" s="287"/>
      <c r="AD366" s="287"/>
      <c r="AE366" s="287"/>
      <c r="AF366" s="287"/>
    </row>
    <row r="367" spans="5:32" ht="15.75" customHeight="1">
      <c r="E367" s="797"/>
      <c r="F367" s="798"/>
      <c r="G367" s="99"/>
      <c r="I367" s="99"/>
      <c r="Q367" s="401"/>
      <c r="R367" s="100"/>
      <c r="S367" s="287"/>
      <c r="T367" s="287"/>
      <c r="U367" s="287"/>
      <c r="V367" s="287"/>
      <c r="W367" s="287"/>
      <c r="X367" s="287"/>
      <c r="Y367" s="287"/>
      <c r="Z367" s="287"/>
      <c r="AA367" s="287"/>
      <c r="AB367" s="287"/>
      <c r="AC367" s="287"/>
      <c r="AD367" s="287"/>
      <c r="AE367" s="287"/>
      <c r="AF367" s="287"/>
    </row>
    <row r="368" spans="5:32" ht="15.75" customHeight="1">
      <c r="E368" s="797"/>
      <c r="F368" s="798"/>
      <c r="G368" s="99"/>
      <c r="I368" s="99"/>
      <c r="Q368" s="401"/>
      <c r="R368" s="100"/>
      <c r="S368" s="287"/>
      <c r="T368" s="287"/>
      <c r="U368" s="287"/>
      <c r="V368" s="287"/>
      <c r="W368" s="287"/>
      <c r="X368" s="287"/>
      <c r="Y368" s="287"/>
      <c r="Z368" s="287"/>
      <c r="AA368" s="287"/>
      <c r="AB368" s="287"/>
      <c r="AC368" s="287"/>
      <c r="AD368" s="287"/>
      <c r="AE368" s="287"/>
      <c r="AF368" s="287"/>
    </row>
    <row r="369" spans="5:32" ht="15.75" customHeight="1">
      <c r="E369" s="797"/>
      <c r="F369" s="798"/>
      <c r="G369" s="99"/>
      <c r="I369" s="99"/>
      <c r="Q369" s="401"/>
      <c r="R369" s="100"/>
      <c r="S369" s="287"/>
      <c r="T369" s="287"/>
      <c r="U369" s="287"/>
      <c r="V369" s="287"/>
      <c r="W369" s="287"/>
      <c r="X369" s="287"/>
      <c r="Y369" s="287"/>
      <c r="Z369" s="287"/>
      <c r="AA369" s="287"/>
      <c r="AB369" s="287"/>
      <c r="AC369" s="287"/>
      <c r="AD369" s="287"/>
      <c r="AE369" s="287"/>
      <c r="AF369" s="287"/>
    </row>
    <row r="370" spans="5:32" ht="15.75" customHeight="1">
      <c r="E370" s="797"/>
      <c r="F370" s="798"/>
      <c r="G370" s="99"/>
      <c r="I370" s="99"/>
      <c r="Q370" s="401"/>
      <c r="R370" s="100"/>
      <c r="S370" s="287"/>
      <c r="T370" s="287"/>
      <c r="U370" s="287"/>
      <c r="V370" s="287"/>
      <c r="W370" s="287"/>
      <c r="X370" s="287"/>
      <c r="Y370" s="287"/>
      <c r="Z370" s="287"/>
      <c r="AA370" s="287"/>
      <c r="AB370" s="287"/>
      <c r="AC370" s="287"/>
      <c r="AD370" s="287"/>
      <c r="AE370" s="287"/>
      <c r="AF370" s="287"/>
    </row>
    <row r="371" spans="5:32" ht="15.75" customHeight="1">
      <c r="E371" s="797"/>
      <c r="F371" s="798"/>
      <c r="G371" s="99"/>
      <c r="I371" s="99"/>
      <c r="Q371" s="401"/>
      <c r="R371" s="100"/>
      <c r="S371" s="287"/>
      <c r="T371" s="287"/>
      <c r="U371" s="287"/>
      <c r="V371" s="287"/>
      <c r="W371" s="287"/>
      <c r="X371" s="287"/>
      <c r="Y371" s="287"/>
      <c r="Z371" s="287"/>
      <c r="AA371" s="287"/>
      <c r="AB371" s="287"/>
      <c r="AC371" s="287"/>
      <c r="AD371" s="287"/>
      <c r="AE371" s="287"/>
      <c r="AF371" s="287"/>
    </row>
    <row r="372" spans="5:32" ht="15.75" customHeight="1">
      <c r="E372" s="797"/>
      <c r="F372" s="798"/>
      <c r="G372" s="99"/>
      <c r="I372" s="99"/>
      <c r="Q372" s="401"/>
      <c r="R372" s="100"/>
      <c r="S372" s="287"/>
      <c r="T372" s="287"/>
      <c r="U372" s="287"/>
      <c r="V372" s="287"/>
      <c r="W372" s="287"/>
      <c r="X372" s="287"/>
      <c r="Y372" s="287"/>
      <c r="Z372" s="287"/>
      <c r="AA372" s="287"/>
      <c r="AB372" s="287"/>
      <c r="AC372" s="287"/>
      <c r="AD372" s="287"/>
      <c r="AE372" s="287"/>
      <c r="AF372" s="287"/>
    </row>
    <row r="373" spans="5:32" ht="15.75" customHeight="1">
      <c r="E373" s="797"/>
      <c r="F373" s="798"/>
      <c r="G373" s="99"/>
      <c r="I373" s="99"/>
      <c r="Q373" s="401"/>
      <c r="R373" s="100"/>
      <c r="S373" s="287"/>
      <c r="T373" s="287"/>
      <c r="U373" s="287"/>
      <c r="V373" s="287"/>
      <c r="W373" s="287"/>
      <c r="X373" s="287"/>
      <c r="Y373" s="287"/>
      <c r="Z373" s="287"/>
      <c r="AA373" s="287"/>
      <c r="AB373" s="287"/>
      <c r="AC373" s="287"/>
      <c r="AD373" s="287"/>
      <c r="AE373" s="287"/>
      <c r="AF373" s="287"/>
    </row>
    <row r="374" spans="5:32" ht="15.75" customHeight="1">
      <c r="E374" s="797"/>
      <c r="F374" s="798"/>
      <c r="G374" s="99"/>
      <c r="I374" s="99"/>
      <c r="Q374" s="401"/>
      <c r="R374" s="100"/>
      <c r="S374" s="287"/>
      <c r="T374" s="287"/>
      <c r="U374" s="287"/>
      <c r="V374" s="287"/>
      <c r="W374" s="287"/>
      <c r="X374" s="287"/>
      <c r="Y374" s="287"/>
      <c r="Z374" s="287"/>
      <c r="AA374" s="287"/>
      <c r="AB374" s="287"/>
      <c r="AC374" s="287"/>
      <c r="AD374" s="287"/>
      <c r="AE374" s="287"/>
      <c r="AF374" s="287"/>
    </row>
    <row r="375" spans="5:32" ht="15.75" customHeight="1">
      <c r="E375" s="797"/>
      <c r="F375" s="798"/>
      <c r="G375" s="99"/>
      <c r="I375" s="99"/>
      <c r="Q375" s="401"/>
      <c r="R375" s="100"/>
      <c r="S375" s="287"/>
      <c r="T375" s="287"/>
      <c r="U375" s="287"/>
      <c r="V375" s="287"/>
      <c r="W375" s="287"/>
      <c r="X375" s="287"/>
      <c r="Y375" s="287"/>
      <c r="Z375" s="287"/>
      <c r="AA375" s="287"/>
      <c r="AB375" s="287"/>
      <c r="AC375" s="287"/>
      <c r="AD375" s="287"/>
      <c r="AE375" s="287"/>
      <c r="AF375" s="287"/>
    </row>
    <row r="376" spans="5:32" ht="15.75" customHeight="1">
      <c r="E376" s="797"/>
      <c r="F376" s="798"/>
      <c r="G376" s="99"/>
      <c r="I376" s="99"/>
      <c r="Q376" s="401"/>
      <c r="R376" s="100"/>
      <c r="S376" s="287"/>
      <c r="T376" s="287"/>
      <c r="U376" s="287"/>
      <c r="V376" s="287"/>
      <c r="W376" s="287"/>
      <c r="X376" s="287"/>
      <c r="Y376" s="287"/>
      <c r="Z376" s="287"/>
      <c r="AA376" s="287"/>
      <c r="AB376" s="287"/>
      <c r="AC376" s="287"/>
      <c r="AD376" s="287"/>
      <c r="AE376" s="287"/>
      <c r="AF376" s="287"/>
    </row>
    <row r="377" spans="5:32" ht="15.75" customHeight="1">
      <c r="E377" s="797"/>
      <c r="F377" s="798"/>
      <c r="G377" s="99"/>
      <c r="I377" s="99"/>
      <c r="Q377" s="401"/>
      <c r="R377" s="100"/>
      <c r="S377" s="287"/>
      <c r="T377" s="287"/>
      <c r="U377" s="287"/>
      <c r="V377" s="287"/>
      <c r="W377" s="287"/>
      <c r="X377" s="287"/>
      <c r="Y377" s="287"/>
      <c r="Z377" s="287"/>
      <c r="AA377" s="287"/>
      <c r="AB377" s="287"/>
      <c r="AC377" s="287"/>
      <c r="AD377" s="287"/>
      <c r="AE377" s="287"/>
      <c r="AF377" s="287"/>
    </row>
    <row r="378" spans="5:32" ht="15.75" customHeight="1">
      <c r="E378" s="797"/>
      <c r="F378" s="798"/>
      <c r="G378" s="99"/>
      <c r="I378" s="99"/>
      <c r="Q378" s="401"/>
      <c r="R378" s="100"/>
      <c r="S378" s="287"/>
      <c r="T378" s="287"/>
      <c r="U378" s="287"/>
      <c r="V378" s="287"/>
      <c r="W378" s="287"/>
      <c r="X378" s="287"/>
      <c r="Y378" s="287"/>
      <c r="Z378" s="287"/>
      <c r="AA378" s="287"/>
      <c r="AB378" s="287"/>
      <c r="AC378" s="287"/>
      <c r="AD378" s="287"/>
      <c r="AE378" s="287"/>
      <c r="AF378" s="287"/>
    </row>
    <row r="379" spans="5:32" ht="15.75" customHeight="1">
      <c r="E379" s="797"/>
      <c r="F379" s="798"/>
      <c r="G379" s="99"/>
      <c r="I379" s="99"/>
      <c r="Q379" s="401"/>
      <c r="R379" s="100"/>
      <c r="S379" s="287"/>
      <c r="T379" s="287"/>
      <c r="U379" s="287"/>
      <c r="V379" s="287"/>
      <c r="W379" s="287"/>
      <c r="X379" s="287"/>
      <c r="Y379" s="287"/>
      <c r="Z379" s="287"/>
      <c r="AA379" s="287"/>
      <c r="AB379" s="287"/>
      <c r="AC379" s="287"/>
      <c r="AD379" s="287"/>
      <c r="AE379" s="287"/>
      <c r="AF379" s="287"/>
    </row>
    <row r="380" spans="5:32" ht="15.75" customHeight="1">
      <c r="E380" s="797"/>
      <c r="F380" s="798"/>
      <c r="G380" s="99"/>
      <c r="I380" s="99"/>
      <c r="Q380" s="401"/>
      <c r="R380" s="100"/>
      <c r="S380" s="287"/>
      <c r="T380" s="287"/>
      <c r="U380" s="287"/>
      <c r="V380" s="287"/>
      <c r="W380" s="287"/>
      <c r="X380" s="287"/>
      <c r="Y380" s="287"/>
      <c r="Z380" s="287"/>
      <c r="AA380" s="287"/>
      <c r="AB380" s="287"/>
      <c r="AC380" s="287"/>
      <c r="AD380" s="287"/>
      <c r="AE380" s="287"/>
      <c r="AF380" s="287"/>
    </row>
    <row r="381" spans="5:32" ht="15.75" customHeight="1">
      <c r="E381" s="797"/>
      <c r="F381" s="798"/>
      <c r="G381" s="99"/>
      <c r="I381" s="99"/>
      <c r="Q381" s="401"/>
      <c r="R381" s="100"/>
      <c r="S381" s="287"/>
      <c r="T381" s="287"/>
      <c r="U381" s="287"/>
      <c r="V381" s="287"/>
      <c r="W381" s="287"/>
      <c r="X381" s="287"/>
      <c r="Y381" s="287"/>
      <c r="Z381" s="287"/>
      <c r="AA381" s="287"/>
      <c r="AB381" s="287"/>
      <c r="AC381" s="287"/>
      <c r="AD381" s="287"/>
      <c r="AE381" s="287"/>
      <c r="AF381" s="287"/>
    </row>
    <row r="382" spans="5:32" ht="15.75" customHeight="1">
      <c r="E382" s="797"/>
      <c r="F382" s="798"/>
      <c r="G382" s="99"/>
      <c r="I382" s="99"/>
      <c r="Q382" s="401"/>
      <c r="R382" s="100"/>
      <c r="S382" s="287"/>
      <c r="T382" s="287"/>
      <c r="U382" s="287"/>
      <c r="V382" s="287"/>
      <c r="W382" s="287"/>
      <c r="X382" s="287"/>
      <c r="Y382" s="287"/>
      <c r="Z382" s="287"/>
      <c r="AA382" s="287"/>
      <c r="AB382" s="287"/>
      <c r="AC382" s="287"/>
      <c r="AD382" s="287"/>
      <c r="AE382" s="287"/>
      <c r="AF382" s="287"/>
    </row>
    <row r="383" spans="5:32" ht="15.75" customHeight="1">
      <c r="E383" s="797"/>
      <c r="F383" s="798"/>
      <c r="G383" s="99"/>
      <c r="I383" s="99"/>
      <c r="Q383" s="401"/>
      <c r="R383" s="100"/>
      <c r="S383" s="287"/>
      <c r="T383" s="287"/>
      <c r="U383" s="287"/>
      <c r="V383" s="287"/>
      <c r="W383" s="287"/>
      <c r="X383" s="287"/>
      <c r="Y383" s="287"/>
      <c r="Z383" s="287"/>
      <c r="AA383" s="287"/>
      <c r="AB383" s="287"/>
      <c r="AC383" s="287"/>
      <c r="AD383" s="287"/>
      <c r="AE383" s="287"/>
      <c r="AF383" s="287"/>
    </row>
    <row r="384" spans="5:32" ht="15.75" customHeight="1">
      <c r="E384" s="797"/>
      <c r="F384" s="798"/>
      <c r="G384" s="99"/>
      <c r="I384" s="99"/>
      <c r="Q384" s="401"/>
      <c r="R384" s="100"/>
      <c r="S384" s="287"/>
      <c r="T384" s="287"/>
      <c r="U384" s="287"/>
      <c r="V384" s="287"/>
      <c r="W384" s="287"/>
      <c r="X384" s="287"/>
      <c r="Y384" s="287"/>
      <c r="Z384" s="287"/>
      <c r="AA384" s="287"/>
      <c r="AB384" s="287"/>
      <c r="AC384" s="287"/>
      <c r="AD384" s="287"/>
      <c r="AE384" s="287"/>
      <c r="AF384" s="287"/>
    </row>
    <row r="385" spans="5:32" ht="15.75" customHeight="1">
      <c r="E385" s="797"/>
      <c r="F385" s="798"/>
      <c r="G385" s="99"/>
      <c r="I385" s="99"/>
      <c r="Q385" s="401"/>
      <c r="R385" s="100"/>
      <c r="S385" s="287"/>
      <c r="T385" s="287"/>
      <c r="U385" s="287"/>
      <c r="V385" s="287"/>
      <c r="W385" s="287"/>
      <c r="X385" s="287"/>
      <c r="Y385" s="287"/>
      <c r="Z385" s="287"/>
      <c r="AA385" s="287"/>
      <c r="AB385" s="287"/>
      <c r="AC385" s="287"/>
      <c r="AD385" s="287"/>
      <c r="AE385" s="287"/>
      <c r="AF385" s="287"/>
    </row>
    <row r="386" spans="5:32" ht="15.75" customHeight="1">
      <c r="E386" s="797"/>
      <c r="F386" s="798"/>
      <c r="G386" s="99"/>
      <c r="I386" s="99"/>
      <c r="Q386" s="401"/>
      <c r="R386" s="100"/>
      <c r="S386" s="287"/>
      <c r="T386" s="287"/>
      <c r="U386" s="287"/>
      <c r="V386" s="287"/>
      <c r="W386" s="287"/>
      <c r="X386" s="287"/>
      <c r="Y386" s="287"/>
      <c r="Z386" s="287"/>
      <c r="AA386" s="287"/>
      <c r="AB386" s="287"/>
      <c r="AC386" s="287"/>
      <c r="AD386" s="287"/>
      <c r="AE386" s="287"/>
      <c r="AF386" s="287"/>
    </row>
    <row r="387" spans="5:32" ht="15.75" customHeight="1">
      <c r="E387" s="797"/>
      <c r="F387" s="798"/>
      <c r="G387" s="99"/>
      <c r="I387" s="99"/>
      <c r="Q387" s="401"/>
      <c r="R387" s="100"/>
      <c r="S387" s="287"/>
      <c r="T387" s="287"/>
      <c r="U387" s="287"/>
      <c r="V387" s="287"/>
      <c r="W387" s="287"/>
      <c r="X387" s="287"/>
      <c r="Y387" s="287"/>
      <c r="Z387" s="287"/>
      <c r="AA387" s="287"/>
      <c r="AB387" s="287"/>
      <c r="AC387" s="287"/>
      <c r="AD387" s="287"/>
      <c r="AE387" s="287"/>
      <c r="AF387" s="287"/>
    </row>
    <row r="388" spans="5:32" ht="15.75" customHeight="1">
      <c r="E388" s="797"/>
      <c r="F388" s="798"/>
      <c r="G388" s="99"/>
      <c r="I388" s="99"/>
      <c r="Q388" s="401"/>
      <c r="R388" s="100"/>
      <c r="S388" s="287"/>
      <c r="T388" s="287"/>
      <c r="U388" s="287"/>
      <c r="V388" s="287"/>
      <c r="W388" s="287"/>
      <c r="X388" s="287"/>
      <c r="Y388" s="287"/>
      <c r="Z388" s="287"/>
      <c r="AA388" s="287"/>
      <c r="AB388" s="287"/>
      <c r="AC388" s="287"/>
      <c r="AD388" s="287"/>
      <c r="AE388" s="287"/>
      <c r="AF388" s="287"/>
    </row>
    <row r="389" spans="5:32" ht="15.75" customHeight="1">
      <c r="E389" s="797"/>
      <c r="F389" s="798"/>
      <c r="G389" s="99"/>
      <c r="I389" s="99"/>
      <c r="Q389" s="401"/>
      <c r="R389" s="100"/>
      <c r="S389" s="287"/>
      <c r="T389" s="287"/>
      <c r="U389" s="287"/>
      <c r="V389" s="287"/>
      <c r="W389" s="287"/>
      <c r="X389" s="287"/>
      <c r="Y389" s="287"/>
      <c r="Z389" s="287"/>
      <c r="AA389" s="287"/>
      <c r="AB389" s="287"/>
      <c r="AC389" s="287"/>
      <c r="AD389" s="287"/>
      <c r="AE389" s="287"/>
      <c r="AF389" s="287"/>
    </row>
    <row r="390" spans="5:32" ht="15.75" customHeight="1">
      <c r="E390" s="797"/>
      <c r="F390" s="798"/>
      <c r="G390" s="99"/>
      <c r="I390" s="99"/>
      <c r="Q390" s="401"/>
      <c r="R390" s="100"/>
      <c r="S390" s="287"/>
      <c r="T390" s="287"/>
      <c r="U390" s="287"/>
      <c r="V390" s="287"/>
      <c r="W390" s="287"/>
      <c r="X390" s="287"/>
      <c r="Y390" s="287"/>
      <c r="Z390" s="287"/>
      <c r="AA390" s="287"/>
      <c r="AB390" s="287"/>
      <c r="AC390" s="287"/>
      <c r="AD390" s="287"/>
      <c r="AE390" s="287"/>
      <c r="AF390" s="287"/>
    </row>
    <row r="391" spans="5:32" ht="15.75" customHeight="1">
      <c r="E391" s="797"/>
      <c r="F391" s="798"/>
      <c r="G391" s="99"/>
      <c r="I391" s="99"/>
      <c r="Q391" s="401"/>
      <c r="R391" s="100"/>
      <c r="S391" s="287"/>
      <c r="T391" s="287"/>
      <c r="U391" s="287"/>
      <c r="V391" s="287"/>
      <c r="W391" s="287"/>
      <c r="X391" s="287"/>
      <c r="Y391" s="287"/>
      <c r="Z391" s="287"/>
      <c r="AA391" s="287"/>
      <c r="AB391" s="287"/>
      <c r="AC391" s="287"/>
      <c r="AD391" s="287"/>
      <c r="AE391" s="287"/>
      <c r="AF391" s="287"/>
    </row>
    <row r="392" spans="5:32" ht="15.75" customHeight="1">
      <c r="E392" s="797"/>
      <c r="F392" s="798"/>
      <c r="G392" s="99"/>
      <c r="I392" s="99"/>
      <c r="Q392" s="401"/>
      <c r="R392" s="100"/>
      <c r="S392" s="287"/>
      <c r="T392" s="287"/>
      <c r="U392" s="287"/>
      <c r="V392" s="287"/>
      <c r="W392" s="287"/>
      <c r="X392" s="287"/>
      <c r="Y392" s="287"/>
      <c r="Z392" s="287"/>
      <c r="AA392" s="287"/>
      <c r="AB392" s="287"/>
      <c r="AC392" s="287"/>
      <c r="AD392" s="287"/>
      <c r="AE392" s="287"/>
      <c r="AF392" s="287"/>
    </row>
    <row r="393" spans="5:32" ht="15.75" customHeight="1">
      <c r="E393" s="797"/>
      <c r="F393" s="798"/>
      <c r="G393" s="99"/>
      <c r="I393" s="99"/>
      <c r="Q393" s="401"/>
      <c r="R393" s="100"/>
      <c r="S393" s="287"/>
      <c r="T393" s="287"/>
      <c r="U393" s="287"/>
      <c r="V393" s="287"/>
      <c r="W393" s="287"/>
      <c r="X393" s="287"/>
      <c r="Y393" s="287"/>
      <c r="Z393" s="287"/>
      <c r="AA393" s="287"/>
      <c r="AB393" s="287"/>
      <c r="AC393" s="287"/>
      <c r="AD393" s="287"/>
      <c r="AE393" s="287"/>
      <c r="AF393" s="287"/>
    </row>
    <row r="394" spans="5:32" ht="15.75" customHeight="1">
      <c r="E394" s="797"/>
      <c r="F394" s="798"/>
      <c r="G394" s="99"/>
      <c r="I394" s="99"/>
      <c r="Q394" s="401"/>
      <c r="R394" s="100"/>
      <c r="S394" s="287"/>
      <c r="T394" s="287"/>
      <c r="U394" s="287"/>
      <c r="V394" s="287"/>
      <c r="W394" s="287"/>
      <c r="X394" s="287"/>
      <c r="Y394" s="287"/>
      <c r="Z394" s="287"/>
      <c r="AA394" s="287"/>
      <c r="AB394" s="287"/>
      <c r="AC394" s="287"/>
      <c r="AD394" s="287"/>
      <c r="AE394" s="287"/>
      <c r="AF394" s="287"/>
    </row>
    <row r="395" spans="5:32" ht="15.75" customHeight="1">
      <c r="E395" s="797"/>
      <c r="F395" s="798"/>
      <c r="G395" s="99"/>
      <c r="I395" s="99"/>
      <c r="Q395" s="401"/>
      <c r="R395" s="100"/>
      <c r="S395" s="287"/>
      <c r="T395" s="287"/>
      <c r="U395" s="287"/>
      <c r="V395" s="287"/>
      <c r="W395" s="287"/>
      <c r="X395" s="287"/>
      <c r="Y395" s="287"/>
      <c r="Z395" s="287"/>
      <c r="AA395" s="287"/>
      <c r="AB395" s="287"/>
      <c r="AC395" s="287"/>
      <c r="AD395" s="287"/>
      <c r="AE395" s="287"/>
      <c r="AF395" s="287"/>
    </row>
    <row r="396" spans="5:32" ht="15.75" customHeight="1">
      <c r="E396" s="797"/>
      <c r="F396" s="798"/>
      <c r="G396" s="99"/>
      <c r="I396" s="99"/>
      <c r="Q396" s="401"/>
      <c r="R396" s="100"/>
      <c r="S396" s="287"/>
      <c r="T396" s="287"/>
      <c r="U396" s="287"/>
      <c r="V396" s="287"/>
      <c r="W396" s="287"/>
      <c r="X396" s="287"/>
      <c r="Y396" s="287"/>
      <c r="Z396" s="287"/>
      <c r="AA396" s="287"/>
      <c r="AB396" s="287"/>
      <c r="AC396" s="287"/>
      <c r="AD396" s="287"/>
      <c r="AE396" s="287"/>
      <c r="AF396" s="287"/>
    </row>
    <row r="397" spans="5:32" ht="15.75" customHeight="1">
      <c r="E397" s="797"/>
      <c r="F397" s="798"/>
      <c r="G397" s="99"/>
      <c r="I397" s="99"/>
      <c r="Q397" s="401"/>
      <c r="R397" s="100"/>
      <c r="S397" s="287"/>
      <c r="T397" s="287"/>
      <c r="U397" s="287"/>
      <c r="V397" s="287"/>
      <c r="W397" s="287"/>
      <c r="X397" s="287"/>
      <c r="Y397" s="287"/>
      <c r="Z397" s="287"/>
      <c r="AA397" s="287"/>
      <c r="AB397" s="287"/>
      <c r="AC397" s="287"/>
      <c r="AD397" s="287"/>
      <c r="AE397" s="287"/>
      <c r="AF397" s="287"/>
    </row>
    <row r="398" spans="5:32" ht="15.75" customHeight="1">
      <c r="E398" s="797"/>
      <c r="F398" s="798"/>
      <c r="G398" s="99"/>
      <c r="I398" s="99"/>
      <c r="Q398" s="401"/>
      <c r="R398" s="100"/>
      <c r="S398" s="287"/>
      <c r="T398" s="287"/>
      <c r="U398" s="287"/>
      <c r="V398" s="287"/>
      <c r="W398" s="287"/>
      <c r="X398" s="287"/>
      <c r="Y398" s="287"/>
      <c r="Z398" s="287"/>
      <c r="AA398" s="287"/>
      <c r="AB398" s="287"/>
      <c r="AC398" s="287"/>
      <c r="AD398" s="287"/>
      <c r="AE398" s="287"/>
      <c r="AF398" s="287"/>
    </row>
    <row r="399" spans="5:32" ht="15.75" customHeight="1">
      <c r="E399" s="797"/>
      <c r="F399" s="798"/>
      <c r="G399" s="99"/>
      <c r="I399" s="99"/>
      <c r="Q399" s="401"/>
      <c r="R399" s="100"/>
      <c r="S399" s="287"/>
      <c r="T399" s="287"/>
      <c r="U399" s="287"/>
      <c r="V399" s="287"/>
      <c r="W399" s="287"/>
      <c r="X399" s="287"/>
      <c r="Y399" s="287"/>
      <c r="Z399" s="287"/>
      <c r="AA399" s="287"/>
      <c r="AB399" s="287"/>
      <c r="AC399" s="287"/>
      <c r="AD399" s="287"/>
      <c r="AE399" s="287"/>
      <c r="AF399" s="287"/>
    </row>
    <row r="400" spans="5:32" ht="15.75" customHeight="1">
      <c r="E400" s="797"/>
      <c r="F400" s="798"/>
      <c r="G400" s="99"/>
      <c r="I400" s="99"/>
      <c r="Q400" s="401"/>
      <c r="R400" s="100"/>
      <c r="S400" s="287"/>
      <c r="T400" s="287"/>
      <c r="U400" s="287"/>
      <c r="V400" s="287"/>
      <c r="W400" s="287"/>
      <c r="X400" s="287"/>
      <c r="Y400" s="287"/>
      <c r="Z400" s="287"/>
      <c r="AA400" s="287"/>
      <c r="AB400" s="287"/>
      <c r="AC400" s="287"/>
      <c r="AD400" s="287"/>
      <c r="AE400" s="287"/>
      <c r="AF400" s="287"/>
    </row>
    <row r="401" spans="5:32" ht="15.75" customHeight="1">
      <c r="E401" s="797"/>
      <c r="F401" s="798"/>
      <c r="G401" s="99"/>
      <c r="I401" s="99"/>
      <c r="Q401" s="401"/>
      <c r="R401" s="100"/>
      <c r="S401" s="287"/>
      <c r="T401" s="287"/>
      <c r="U401" s="287"/>
      <c r="V401" s="287"/>
      <c r="W401" s="287"/>
      <c r="X401" s="287"/>
      <c r="Y401" s="287"/>
      <c r="Z401" s="287"/>
      <c r="AA401" s="287"/>
      <c r="AB401" s="287"/>
      <c r="AC401" s="287"/>
      <c r="AD401" s="287"/>
      <c r="AE401" s="287"/>
      <c r="AF401" s="287"/>
    </row>
    <row r="402" spans="5:32" ht="15.75" customHeight="1">
      <c r="E402" s="797"/>
      <c r="F402" s="798"/>
      <c r="G402" s="99"/>
      <c r="I402" s="99"/>
      <c r="Q402" s="401"/>
      <c r="R402" s="100"/>
      <c r="S402" s="287"/>
      <c r="T402" s="287"/>
      <c r="U402" s="287"/>
      <c r="V402" s="287"/>
      <c r="W402" s="287"/>
      <c r="X402" s="287"/>
      <c r="Y402" s="287"/>
      <c r="Z402" s="287"/>
      <c r="AA402" s="287"/>
      <c r="AB402" s="287"/>
      <c r="AC402" s="287"/>
      <c r="AD402" s="287"/>
      <c r="AE402" s="287"/>
      <c r="AF402" s="287"/>
    </row>
    <row r="403" spans="5:32" ht="15.75" customHeight="1">
      <c r="E403" s="797"/>
      <c r="F403" s="798"/>
      <c r="G403" s="99"/>
      <c r="I403" s="99"/>
      <c r="Q403" s="401"/>
      <c r="R403" s="100"/>
      <c r="S403" s="287"/>
      <c r="T403" s="287"/>
      <c r="U403" s="287"/>
      <c r="V403" s="287"/>
      <c r="W403" s="287"/>
      <c r="X403" s="287"/>
      <c r="Y403" s="287"/>
      <c r="Z403" s="287"/>
      <c r="AA403" s="287"/>
      <c r="AB403" s="287"/>
      <c r="AC403" s="287"/>
      <c r="AD403" s="287"/>
      <c r="AE403" s="287"/>
      <c r="AF403" s="287"/>
    </row>
    <row r="404" spans="5:32" ht="15.75" customHeight="1">
      <c r="E404" s="797"/>
      <c r="F404" s="798"/>
      <c r="G404" s="99"/>
      <c r="I404" s="99"/>
      <c r="Q404" s="401"/>
      <c r="R404" s="100"/>
      <c r="S404" s="287"/>
      <c r="T404" s="287"/>
      <c r="U404" s="287"/>
      <c r="V404" s="287"/>
      <c r="W404" s="287"/>
      <c r="X404" s="287"/>
      <c r="Y404" s="287"/>
      <c r="Z404" s="287"/>
      <c r="AA404" s="287"/>
      <c r="AB404" s="287"/>
      <c r="AC404" s="287"/>
      <c r="AD404" s="287"/>
      <c r="AE404" s="287"/>
      <c r="AF404" s="287"/>
    </row>
    <row r="405" spans="5:32" ht="15.75" customHeight="1">
      <c r="E405" s="797"/>
      <c r="F405" s="798"/>
      <c r="G405" s="99"/>
      <c r="I405" s="99"/>
      <c r="Q405" s="401"/>
      <c r="R405" s="100"/>
      <c r="S405" s="287"/>
      <c r="T405" s="287"/>
      <c r="U405" s="287"/>
      <c r="V405" s="287"/>
      <c r="W405" s="287"/>
      <c r="X405" s="287"/>
      <c r="Y405" s="287"/>
      <c r="Z405" s="287"/>
      <c r="AA405" s="287"/>
      <c r="AB405" s="287"/>
      <c r="AC405" s="287"/>
      <c r="AD405" s="287"/>
      <c r="AE405" s="287"/>
      <c r="AF405" s="287"/>
    </row>
    <row r="406" spans="5:32" ht="15.75" customHeight="1">
      <c r="E406" s="797"/>
      <c r="F406" s="798"/>
      <c r="G406" s="99"/>
      <c r="I406" s="99"/>
      <c r="Q406" s="401"/>
      <c r="R406" s="100"/>
      <c r="S406" s="287"/>
      <c r="T406" s="287"/>
      <c r="U406" s="287"/>
      <c r="V406" s="287"/>
      <c r="W406" s="287"/>
      <c r="X406" s="287"/>
      <c r="Y406" s="287"/>
      <c r="Z406" s="287"/>
      <c r="AA406" s="287"/>
      <c r="AB406" s="287"/>
      <c r="AC406" s="287"/>
      <c r="AD406" s="287"/>
      <c r="AE406" s="287"/>
      <c r="AF406" s="287"/>
    </row>
    <row r="407" spans="5:32" ht="15.75" customHeight="1">
      <c r="E407" s="797"/>
      <c r="F407" s="798"/>
      <c r="G407" s="99"/>
      <c r="I407" s="99"/>
      <c r="Q407" s="401"/>
      <c r="R407" s="100"/>
      <c r="S407" s="287"/>
      <c r="T407" s="287"/>
      <c r="U407" s="287"/>
      <c r="V407" s="287"/>
      <c r="W407" s="287"/>
      <c r="X407" s="287"/>
      <c r="Y407" s="287"/>
      <c r="Z407" s="287"/>
      <c r="AA407" s="287"/>
      <c r="AB407" s="287"/>
      <c r="AC407" s="287"/>
      <c r="AD407" s="287"/>
      <c r="AE407" s="287"/>
      <c r="AF407" s="287"/>
    </row>
    <row r="408" spans="5:32" ht="15.75" customHeight="1">
      <c r="E408" s="797"/>
      <c r="F408" s="798"/>
      <c r="G408" s="99"/>
      <c r="I408" s="99"/>
      <c r="Q408" s="401"/>
      <c r="R408" s="100"/>
      <c r="S408" s="287"/>
      <c r="T408" s="287"/>
      <c r="U408" s="287"/>
      <c r="V408" s="287"/>
      <c r="W408" s="287"/>
      <c r="X408" s="287"/>
      <c r="Y408" s="287"/>
      <c r="Z408" s="287"/>
      <c r="AA408" s="287"/>
      <c r="AB408" s="287"/>
      <c r="AC408" s="287"/>
      <c r="AD408" s="287"/>
      <c r="AE408" s="287"/>
      <c r="AF408" s="287"/>
    </row>
    <row r="409" spans="5:32" ht="15.75" customHeight="1">
      <c r="E409" s="797"/>
      <c r="F409" s="798"/>
      <c r="G409" s="99"/>
      <c r="I409" s="99"/>
      <c r="Q409" s="401"/>
      <c r="R409" s="100"/>
      <c r="S409" s="287"/>
      <c r="T409" s="287"/>
      <c r="U409" s="287"/>
      <c r="V409" s="287"/>
      <c r="W409" s="287"/>
      <c r="X409" s="287"/>
      <c r="Y409" s="287"/>
      <c r="Z409" s="287"/>
      <c r="AA409" s="287"/>
      <c r="AB409" s="287"/>
      <c r="AC409" s="287"/>
      <c r="AD409" s="287"/>
      <c r="AE409" s="287"/>
      <c r="AF409" s="287"/>
    </row>
    <row r="410" spans="5:32" ht="15.75" customHeight="1">
      <c r="E410" s="797"/>
      <c r="F410" s="798"/>
      <c r="G410" s="99"/>
      <c r="I410" s="99"/>
      <c r="Q410" s="401"/>
      <c r="R410" s="100"/>
      <c r="S410" s="287"/>
      <c r="T410" s="287"/>
      <c r="U410" s="287"/>
      <c r="V410" s="287"/>
      <c r="W410" s="287"/>
      <c r="X410" s="287"/>
      <c r="Y410" s="287"/>
      <c r="Z410" s="287"/>
      <c r="AA410" s="287"/>
      <c r="AB410" s="287"/>
      <c r="AC410" s="287"/>
      <c r="AD410" s="287"/>
      <c r="AE410" s="287"/>
      <c r="AF410" s="287"/>
    </row>
    <row r="411" spans="5:32" ht="15.75" customHeight="1">
      <c r="E411" s="797"/>
      <c r="F411" s="798"/>
      <c r="G411" s="99"/>
      <c r="I411" s="99"/>
      <c r="Q411" s="401"/>
      <c r="R411" s="100"/>
      <c r="S411" s="287"/>
      <c r="T411" s="287"/>
      <c r="U411" s="287"/>
      <c r="V411" s="287"/>
      <c r="W411" s="287"/>
      <c r="X411" s="287"/>
      <c r="Y411" s="287"/>
      <c r="Z411" s="287"/>
      <c r="AA411" s="287"/>
      <c r="AB411" s="287"/>
      <c r="AC411" s="287"/>
      <c r="AD411" s="287"/>
      <c r="AE411" s="287"/>
      <c r="AF411" s="287"/>
    </row>
    <row r="412" spans="5:32" ht="15.75" customHeight="1">
      <c r="E412" s="797"/>
      <c r="F412" s="798"/>
      <c r="G412" s="99"/>
      <c r="I412" s="99"/>
      <c r="Q412" s="401"/>
      <c r="R412" s="100"/>
      <c r="S412" s="287"/>
      <c r="T412" s="287"/>
      <c r="U412" s="287"/>
      <c r="V412" s="287"/>
      <c r="W412" s="287"/>
      <c r="X412" s="287"/>
      <c r="Y412" s="287"/>
      <c r="Z412" s="287"/>
      <c r="AA412" s="287"/>
      <c r="AB412" s="287"/>
      <c r="AC412" s="287"/>
      <c r="AD412" s="287"/>
      <c r="AE412" s="287"/>
      <c r="AF412" s="287"/>
    </row>
    <row r="413" spans="5:32" ht="15.75" customHeight="1">
      <c r="E413" s="797"/>
      <c r="F413" s="798"/>
      <c r="G413" s="99"/>
      <c r="I413" s="99"/>
      <c r="Q413" s="401"/>
      <c r="R413" s="100"/>
      <c r="S413" s="287"/>
      <c r="T413" s="287"/>
      <c r="U413" s="287"/>
      <c r="V413" s="287"/>
      <c r="W413" s="287"/>
      <c r="X413" s="287"/>
      <c r="Y413" s="287"/>
      <c r="Z413" s="287"/>
      <c r="AA413" s="287"/>
      <c r="AB413" s="287"/>
      <c r="AC413" s="287"/>
      <c r="AD413" s="287"/>
      <c r="AE413" s="287"/>
      <c r="AF413" s="287"/>
    </row>
    <row r="414" spans="5:32" ht="15.75" customHeight="1">
      <c r="E414" s="797"/>
      <c r="F414" s="798"/>
      <c r="G414" s="99"/>
      <c r="I414" s="99"/>
      <c r="Q414" s="401"/>
      <c r="R414" s="100"/>
      <c r="S414" s="287"/>
      <c r="T414" s="287"/>
      <c r="U414" s="287"/>
      <c r="V414" s="287"/>
      <c r="W414" s="287"/>
      <c r="X414" s="287"/>
      <c r="Y414" s="287"/>
      <c r="Z414" s="287"/>
      <c r="AA414" s="287"/>
      <c r="AB414" s="287"/>
      <c r="AC414" s="287"/>
      <c r="AD414" s="287"/>
      <c r="AE414" s="287"/>
      <c r="AF414" s="287"/>
    </row>
    <row r="415" spans="5:32" ht="15.75" customHeight="1">
      <c r="E415" s="797"/>
      <c r="F415" s="798"/>
      <c r="G415" s="99"/>
      <c r="I415" s="99"/>
      <c r="Q415" s="401"/>
      <c r="R415" s="100"/>
      <c r="S415" s="287"/>
      <c r="T415" s="287"/>
      <c r="U415" s="287"/>
      <c r="V415" s="287"/>
      <c r="W415" s="287"/>
      <c r="X415" s="287"/>
      <c r="Y415" s="287"/>
      <c r="Z415" s="287"/>
      <c r="AA415" s="287"/>
      <c r="AB415" s="287"/>
      <c r="AC415" s="287"/>
      <c r="AD415" s="287"/>
      <c r="AE415" s="287"/>
      <c r="AF415" s="287"/>
    </row>
    <row r="416" spans="5:32" ht="15.75" customHeight="1">
      <c r="E416" s="797"/>
      <c r="F416" s="798"/>
      <c r="G416" s="99"/>
      <c r="I416" s="99"/>
      <c r="Q416" s="401"/>
      <c r="R416" s="100"/>
      <c r="S416" s="287"/>
      <c r="T416" s="287"/>
      <c r="U416" s="287"/>
      <c r="V416" s="287"/>
      <c r="W416" s="287"/>
      <c r="X416" s="287"/>
      <c r="Y416" s="287"/>
      <c r="Z416" s="287"/>
      <c r="AA416" s="287"/>
      <c r="AB416" s="287"/>
      <c r="AC416" s="287"/>
      <c r="AD416" s="287"/>
      <c r="AE416" s="287"/>
      <c r="AF416" s="287"/>
    </row>
    <row r="417" spans="5:32" ht="15.75" customHeight="1">
      <c r="E417" s="797"/>
      <c r="F417" s="798"/>
      <c r="G417" s="99"/>
      <c r="I417" s="99"/>
      <c r="Q417" s="401"/>
      <c r="R417" s="100"/>
      <c r="S417" s="287"/>
      <c r="T417" s="287"/>
      <c r="U417" s="287"/>
      <c r="V417" s="287"/>
      <c r="W417" s="287"/>
      <c r="X417" s="287"/>
      <c r="Y417" s="287"/>
      <c r="Z417" s="287"/>
      <c r="AA417" s="287"/>
      <c r="AB417" s="287"/>
      <c r="AC417" s="287"/>
      <c r="AD417" s="287"/>
      <c r="AE417" s="287"/>
      <c r="AF417" s="287"/>
    </row>
    <row r="418" spans="5:32" ht="15.75" customHeight="1">
      <c r="E418" s="797"/>
      <c r="F418" s="798"/>
      <c r="G418" s="99"/>
      <c r="I418" s="99"/>
      <c r="Q418" s="401"/>
      <c r="R418" s="100"/>
      <c r="S418" s="287"/>
      <c r="T418" s="287"/>
      <c r="U418" s="287"/>
      <c r="V418" s="287"/>
      <c r="W418" s="287"/>
      <c r="X418" s="287"/>
      <c r="Y418" s="287"/>
      <c r="Z418" s="287"/>
      <c r="AA418" s="287"/>
      <c r="AB418" s="287"/>
      <c r="AC418" s="287"/>
      <c r="AD418" s="287"/>
      <c r="AE418" s="287"/>
      <c r="AF418" s="287"/>
    </row>
    <row r="419" spans="5:32" ht="15.75" customHeight="1">
      <c r="E419" s="797"/>
      <c r="F419" s="798"/>
      <c r="G419" s="99"/>
      <c r="I419" s="99"/>
      <c r="Q419" s="401"/>
      <c r="R419" s="100"/>
      <c r="S419" s="287"/>
      <c r="T419" s="287"/>
      <c r="U419" s="287"/>
      <c r="V419" s="287"/>
      <c r="W419" s="287"/>
      <c r="X419" s="287"/>
      <c r="Y419" s="287"/>
      <c r="Z419" s="287"/>
      <c r="AA419" s="287"/>
      <c r="AB419" s="287"/>
      <c r="AC419" s="287"/>
      <c r="AD419" s="287"/>
      <c r="AE419" s="287"/>
      <c r="AF419" s="287"/>
    </row>
    <row r="420" spans="5:32" ht="15.75" customHeight="1">
      <c r="E420" s="797"/>
      <c r="F420" s="798"/>
      <c r="G420" s="99"/>
      <c r="I420" s="99"/>
      <c r="Q420" s="401"/>
      <c r="R420" s="100"/>
      <c r="S420" s="287"/>
      <c r="T420" s="287"/>
      <c r="U420" s="287"/>
      <c r="V420" s="287"/>
      <c r="W420" s="287"/>
      <c r="X420" s="287"/>
      <c r="Y420" s="287"/>
      <c r="Z420" s="287"/>
      <c r="AA420" s="287"/>
      <c r="AB420" s="287"/>
      <c r="AC420" s="287"/>
      <c r="AD420" s="287"/>
      <c r="AE420" s="287"/>
      <c r="AF420" s="287"/>
    </row>
    <row r="421" spans="5:32" ht="15.75" customHeight="1">
      <c r="E421" s="797"/>
      <c r="F421" s="798"/>
      <c r="G421" s="99"/>
      <c r="I421" s="99"/>
      <c r="Q421" s="401"/>
      <c r="R421" s="100"/>
      <c r="S421" s="287"/>
      <c r="T421" s="287"/>
      <c r="U421" s="287"/>
      <c r="V421" s="287"/>
      <c r="W421" s="287"/>
      <c r="X421" s="287"/>
      <c r="Y421" s="287"/>
      <c r="Z421" s="287"/>
      <c r="AA421" s="287"/>
      <c r="AB421" s="287"/>
      <c r="AC421" s="287"/>
      <c r="AD421" s="287"/>
      <c r="AE421" s="287"/>
      <c r="AF421" s="287"/>
    </row>
    <row r="422" spans="5:32" ht="15.75" customHeight="1">
      <c r="E422" s="797"/>
      <c r="F422" s="798"/>
      <c r="G422" s="99"/>
      <c r="I422" s="99"/>
      <c r="Q422" s="401"/>
      <c r="R422" s="100"/>
      <c r="S422" s="287"/>
      <c r="T422" s="287"/>
      <c r="U422" s="287"/>
      <c r="V422" s="287"/>
      <c r="W422" s="287"/>
      <c r="X422" s="287"/>
      <c r="Y422" s="287"/>
      <c r="Z422" s="287"/>
      <c r="AA422" s="287"/>
      <c r="AB422" s="287"/>
      <c r="AC422" s="287"/>
      <c r="AD422" s="287"/>
      <c r="AE422" s="287"/>
      <c r="AF422" s="287"/>
    </row>
    <row r="423" spans="5:32" ht="15.75" customHeight="1">
      <c r="E423" s="797"/>
      <c r="F423" s="798"/>
      <c r="G423" s="99"/>
      <c r="I423" s="99"/>
      <c r="Q423" s="401"/>
      <c r="R423" s="100"/>
      <c r="S423" s="287"/>
      <c r="T423" s="287"/>
      <c r="U423" s="287"/>
      <c r="V423" s="287"/>
      <c r="W423" s="287"/>
      <c r="X423" s="287"/>
      <c r="Y423" s="287"/>
      <c r="Z423" s="287"/>
      <c r="AA423" s="287"/>
      <c r="AB423" s="287"/>
      <c r="AC423" s="287"/>
      <c r="AD423" s="287"/>
      <c r="AE423" s="287"/>
      <c r="AF423" s="287"/>
    </row>
    <row r="424" spans="5:32" ht="15.75" customHeight="1">
      <c r="E424" s="797"/>
      <c r="F424" s="798"/>
      <c r="G424" s="99"/>
      <c r="I424" s="99"/>
      <c r="Q424" s="401"/>
      <c r="R424" s="100"/>
      <c r="S424" s="287"/>
      <c r="T424" s="287"/>
      <c r="U424" s="287"/>
      <c r="V424" s="287"/>
      <c r="W424" s="287"/>
      <c r="X424" s="287"/>
      <c r="Y424" s="287"/>
      <c r="Z424" s="287"/>
      <c r="AA424" s="287"/>
      <c r="AB424" s="287"/>
      <c r="AC424" s="287"/>
      <c r="AD424" s="287"/>
      <c r="AE424" s="287"/>
      <c r="AF424" s="287"/>
    </row>
    <row r="425" spans="5:32" ht="15.75" customHeight="1">
      <c r="E425" s="797"/>
      <c r="F425" s="798"/>
      <c r="G425" s="99"/>
      <c r="I425" s="99"/>
      <c r="Q425" s="401"/>
      <c r="R425" s="100"/>
      <c r="S425" s="287"/>
      <c r="T425" s="287"/>
      <c r="U425" s="287"/>
      <c r="V425" s="287"/>
      <c r="W425" s="287"/>
      <c r="X425" s="287"/>
      <c r="Y425" s="287"/>
      <c r="Z425" s="287"/>
      <c r="AA425" s="287"/>
      <c r="AB425" s="287"/>
      <c r="AC425" s="287"/>
      <c r="AD425" s="287"/>
      <c r="AE425" s="287"/>
      <c r="AF425" s="287"/>
    </row>
    <row r="426" spans="5:32" ht="15.75" customHeight="1">
      <c r="E426" s="797"/>
      <c r="F426" s="798"/>
      <c r="G426" s="99"/>
      <c r="I426" s="99"/>
      <c r="Q426" s="401"/>
      <c r="R426" s="100"/>
      <c r="S426" s="287"/>
      <c r="T426" s="287"/>
      <c r="U426" s="287"/>
      <c r="V426" s="287"/>
      <c r="W426" s="287"/>
      <c r="X426" s="287"/>
      <c r="Y426" s="287"/>
      <c r="Z426" s="287"/>
      <c r="AA426" s="287"/>
      <c r="AB426" s="287"/>
      <c r="AC426" s="287"/>
      <c r="AD426" s="287"/>
      <c r="AE426" s="287"/>
      <c r="AF426" s="287"/>
    </row>
    <row r="427" spans="5:32" ht="15.75" customHeight="1">
      <c r="E427" s="797"/>
      <c r="F427" s="798"/>
      <c r="G427" s="99"/>
      <c r="I427" s="99"/>
      <c r="Q427" s="401"/>
      <c r="R427" s="100"/>
      <c r="S427" s="287"/>
      <c r="T427" s="287"/>
      <c r="U427" s="287"/>
      <c r="V427" s="287"/>
      <c r="W427" s="287"/>
      <c r="X427" s="287"/>
      <c r="Y427" s="287"/>
      <c r="Z427" s="287"/>
      <c r="AA427" s="287"/>
      <c r="AB427" s="287"/>
      <c r="AC427" s="287"/>
      <c r="AD427" s="287"/>
      <c r="AE427" s="287"/>
      <c r="AF427" s="287"/>
    </row>
    <row r="428" spans="5:32" ht="15.75" customHeight="1">
      <c r="E428" s="797"/>
      <c r="F428" s="798"/>
      <c r="G428" s="99"/>
      <c r="I428" s="99"/>
      <c r="Q428" s="401"/>
      <c r="R428" s="100"/>
      <c r="S428" s="287"/>
      <c r="T428" s="287"/>
      <c r="U428" s="287"/>
      <c r="V428" s="287"/>
      <c r="W428" s="287"/>
      <c r="X428" s="287"/>
      <c r="Y428" s="287"/>
      <c r="Z428" s="287"/>
      <c r="AA428" s="287"/>
      <c r="AB428" s="287"/>
      <c r="AC428" s="287"/>
      <c r="AD428" s="287"/>
      <c r="AE428" s="287"/>
      <c r="AF428" s="287"/>
    </row>
    <row r="429" spans="5:32" ht="15.75" customHeight="1">
      <c r="E429" s="797"/>
      <c r="F429" s="798"/>
      <c r="G429" s="99"/>
      <c r="I429" s="99"/>
      <c r="Q429" s="401"/>
      <c r="R429" s="100"/>
      <c r="S429" s="287"/>
      <c r="T429" s="287"/>
      <c r="U429" s="287"/>
      <c r="V429" s="287"/>
      <c r="W429" s="287"/>
      <c r="X429" s="287"/>
      <c r="Y429" s="287"/>
      <c r="Z429" s="287"/>
      <c r="AA429" s="287"/>
      <c r="AB429" s="287"/>
      <c r="AC429" s="287"/>
      <c r="AD429" s="287"/>
      <c r="AE429" s="287"/>
      <c r="AF429" s="287"/>
    </row>
    <row r="430" spans="5:32" ht="15.75" customHeight="1">
      <c r="E430" s="797"/>
      <c r="F430" s="798"/>
      <c r="G430" s="99"/>
      <c r="I430" s="99"/>
      <c r="Q430" s="401"/>
      <c r="R430" s="100"/>
      <c r="S430" s="287"/>
      <c r="T430" s="287"/>
      <c r="U430" s="287"/>
      <c r="V430" s="287"/>
      <c r="W430" s="287"/>
      <c r="X430" s="287"/>
      <c r="Y430" s="287"/>
      <c r="Z430" s="287"/>
      <c r="AA430" s="287"/>
      <c r="AB430" s="287"/>
      <c r="AC430" s="287"/>
      <c r="AD430" s="287"/>
      <c r="AE430" s="287"/>
      <c r="AF430" s="287"/>
    </row>
    <row r="431" spans="5:32" ht="15.75" customHeight="1">
      <c r="E431" s="797"/>
      <c r="F431" s="798"/>
      <c r="G431" s="99"/>
      <c r="I431" s="99"/>
      <c r="Q431" s="401"/>
      <c r="R431" s="100"/>
      <c r="S431" s="287"/>
      <c r="T431" s="287"/>
      <c r="U431" s="287"/>
      <c r="V431" s="287"/>
      <c r="W431" s="287"/>
      <c r="X431" s="287"/>
      <c r="Y431" s="287"/>
      <c r="Z431" s="287"/>
      <c r="AA431" s="287"/>
      <c r="AB431" s="287"/>
      <c r="AC431" s="287"/>
      <c r="AD431" s="287"/>
      <c r="AE431" s="287"/>
      <c r="AF431" s="287"/>
    </row>
    <row r="432" spans="5:32" ht="15.75" customHeight="1">
      <c r="E432" s="797"/>
      <c r="F432" s="797"/>
      <c r="R432" s="101"/>
      <c r="S432" s="287"/>
      <c r="T432" s="287"/>
      <c r="U432" s="287"/>
      <c r="V432" s="287"/>
      <c r="W432" s="287"/>
      <c r="X432" s="287"/>
      <c r="Y432" s="287"/>
      <c r="Z432" s="287"/>
      <c r="AA432" s="287"/>
      <c r="AB432" s="287"/>
      <c r="AC432" s="287"/>
      <c r="AD432" s="287"/>
      <c r="AE432" s="287"/>
      <c r="AF432" s="287"/>
    </row>
    <row r="433" spans="5:32" ht="15.75" customHeight="1">
      <c r="E433" s="797"/>
      <c r="F433" s="797"/>
      <c r="R433" s="101"/>
      <c r="S433" s="287"/>
      <c r="T433" s="287"/>
      <c r="U433" s="287"/>
      <c r="V433" s="287"/>
      <c r="W433" s="287"/>
      <c r="X433" s="287"/>
      <c r="Y433" s="287"/>
      <c r="Z433" s="287"/>
      <c r="AA433" s="287"/>
      <c r="AB433" s="287"/>
      <c r="AC433" s="287"/>
      <c r="AD433" s="287"/>
      <c r="AE433" s="287"/>
      <c r="AF433" s="287"/>
    </row>
    <row r="434" spans="5:32" ht="15.75" customHeight="1">
      <c r="E434" s="797"/>
      <c r="F434" s="797"/>
      <c r="R434" s="101"/>
      <c r="S434" s="287"/>
      <c r="T434" s="287"/>
      <c r="U434" s="287"/>
      <c r="V434" s="287"/>
      <c r="W434" s="287"/>
      <c r="X434" s="287"/>
      <c r="Y434" s="287"/>
      <c r="Z434" s="287"/>
      <c r="AA434" s="287"/>
      <c r="AB434" s="287"/>
      <c r="AC434" s="287"/>
      <c r="AD434" s="287"/>
      <c r="AE434" s="287"/>
      <c r="AF434" s="287"/>
    </row>
    <row r="435" spans="5:32" ht="15.75" customHeight="1">
      <c r="E435" s="797"/>
      <c r="F435" s="797"/>
      <c r="R435" s="101"/>
      <c r="S435" s="287"/>
      <c r="T435" s="287"/>
      <c r="U435" s="287"/>
      <c r="V435" s="287"/>
      <c r="W435" s="287"/>
      <c r="X435" s="287"/>
      <c r="Y435" s="287"/>
      <c r="Z435" s="287"/>
      <c r="AA435" s="287"/>
      <c r="AB435" s="287"/>
      <c r="AC435" s="287"/>
      <c r="AD435" s="287"/>
      <c r="AE435" s="287"/>
      <c r="AF435" s="287"/>
    </row>
    <row r="436" spans="5:32" ht="15.75" customHeight="1">
      <c r="E436" s="797"/>
      <c r="F436" s="797"/>
      <c r="R436" s="101"/>
      <c r="S436" s="287"/>
      <c r="T436" s="287"/>
      <c r="U436" s="287"/>
      <c r="V436" s="287"/>
      <c r="W436" s="287"/>
      <c r="X436" s="287"/>
      <c r="Y436" s="287"/>
      <c r="Z436" s="287"/>
      <c r="AA436" s="287"/>
      <c r="AB436" s="287"/>
      <c r="AC436" s="287"/>
      <c r="AD436" s="287"/>
      <c r="AE436" s="287"/>
      <c r="AF436" s="287"/>
    </row>
    <row r="437" spans="5:32" ht="15.75" customHeight="1">
      <c r="E437" s="797"/>
      <c r="F437" s="797"/>
      <c r="R437" s="101"/>
      <c r="S437" s="287"/>
      <c r="T437" s="287"/>
      <c r="U437" s="287"/>
      <c r="V437" s="287"/>
      <c r="W437" s="287"/>
      <c r="X437" s="287"/>
      <c r="Y437" s="287"/>
      <c r="Z437" s="287"/>
      <c r="AA437" s="287"/>
      <c r="AB437" s="287"/>
      <c r="AC437" s="287"/>
      <c r="AD437" s="287"/>
      <c r="AE437" s="287"/>
      <c r="AF437" s="287"/>
    </row>
    <row r="438" spans="5:32" ht="15.75" customHeight="1">
      <c r="E438" s="797"/>
      <c r="F438" s="797"/>
      <c r="R438" s="101"/>
      <c r="S438" s="287"/>
      <c r="T438" s="287"/>
      <c r="U438" s="287"/>
      <c r="V438" s="287"/>
      <c r="W438" s="287"/>
      <c r="X438" s="287"/>
      <c r="Y438" s="287"/>
      <c r="Z438" s="287"/>
      <c r="AA438" s="287"/>
      <c r="AB438" s="287"/>
      <c r="AC438" s="287"/>
      <c r="AD438" s="287"/>
      <c r="AE438" s="287"/>
      <c r="AF438" s="287"/>
    </row>
    <row r="439" spans="5:32" ht="15.75" customHeight="1">
      <c r="E439" s="797"/>
      <c r="F439" s="797"/>
      <c r="R439" s="101"/>
      <c r="S439" s="287"/>
      <c r="T439" s="287"/>
      <c r="U439" s="287"/>
      <c r="V439" s="287"/>
      <c r="W439" s="287"/>
      <c r="X439" s="287"/>
      <c r="Y439" s="287"/>
      <c r="Z439" s="287"/>
      <c r="AA439" s="287"/>
      <c r="AB439" s="287"/>
      <c r="AC439" s="287"/>
      <c r="AD439" s="287"/>
      <c r="AE439" s="287"/>
      <c r="AF439" s="287"/>
    </row>
    <row r="440" spans="5:32" ht="15.75" customHeight="1">
      <c r="E440" s="797"/>
      <c r="F440" s="797"/>
      <c r="R440" s="101"/>
      <c r="S440" s="287"/>
      <c r="T440" s="287"/>
      <c r="U440" s="287"/>
      <c r="V440" s="287"/>
      <c r="W440" s="287"/>
      <c r="X440" s="287"/>
      <c r="Y440" s="287"/>
      <c r="Z440" s="287"/>
      <c r="AA440" s="287"/>
      <c r="AB440" s="287"/>
      <c r="AC440" s="287"/>
      <c r="AD440" s="287"/>
      <c r="AE440" s="287"/>
      <c r="AF440" s="287"/>
    </row>
    <row r="441" spans="5:32" ht="15.75" customHeight="1">
      <c r="E441" s="797"/>
      <c r="F441" s="797"/>
      <c r="R441" s="101"/>
      <c r="S441" s="287"/>
      <c r="T441" s="287"/>
      <c r="U441" s="287"/>
      <c r="V441" s="287"/>
      <c r="W441" s="287"/>
      <c r="X441" s="287"/>
      <c r="Y441" s="287"/>
      <c r="Z441" s="287"/>
      <c r="AA441" s="287"/>
      <c r="AB441" s="287"/>
      <c r="AC441" s="287"/>
      <c r="AD441" s="287"/>
      <c r="AE441" s="287"/>
      <c r="AF441" s="287"/>
    </row>
    <row r="442" spans="5:32" ht="15.75" customHeight="1">
      <c r="E442" s="797"/>
      <c r="F442" s="797"/>
      <c r="R442" s="101"/>
      <c r="S442" s="287"/>
      <c r="T442" s="287"/>
      <c r="U442" s="287"/>
      <c r="V442" s="287"/>
      <c r="W442" s="287"/>
      <c r="X442" s="287"/>
      <c r="Y442" s="287"/>
      <c r="Z442" s="287"/>
      <c r="AA442" s="287"/>
      <c r="AB442" s="287"/>
      <c r="AC442" s="287"/>
      <c r="AD442" s="287"/>
      <c r="AE442" s="287"/>
      <c r="AF442" s="287"/>
    </row>
    <row r="443" spans="5:32" ht="15.75" customHeight="1">
      <c r="E443" s="797"/>
      <c r="F443" s="797"/>
      <c r="R443" s="101"/>
      <c r="S443" s="287"/>
      <c r="T443" s="287"/>
      <c r="U443" s="287"/>
      <c r="V443" s="287"/>
      <c r="W443" s="287"/>
      <c r="X443" s="287"/>
      <c r="Y443" s="287"/>
      <c r="Z443" s="287"/>
      <c r="AA443" s="287"/>
      <c r="AB443" s="287"/>
      <c r="AC443" s="287"/>
      <c r="AD443" s="287"/>
      <c r="AE443" s="287"/>
      <c r="AF443" s="287"/>
    </row>
    <row r="444" spans="5:32" ht="15.75" customHeight="1">
      <c r="E444" s="797"/>
      <c r="F444" s="797"/>
      <c r="R444" s="101"/>
      <c r="S444" s="287"/>
      <c r="T444" s="287"/>
      <c r="U444" s="287"/>
      <c r="V444" s="287"/>
      <c r="W444" s="287"/>
      <c r="X444" s="287"/>
      <c r="Y444" s="287"/>
      <c r="Z444" s="287"/>
      <c r="AA444" s="287"/>
      <c r="AB444" s="287"/>
      <c r="AC444" s="287"/>
      <c r="AD444" s="287"/>
      <c r="AE444" s="287"/>
      <c r="AF444" s="287"/>
    </row>
    <row r="445" spans="5:32" ht="15.75" customHeight="1">
      <c r="E445" s="797"/>
      <c r="F445" s="797"/>
      <c r="R445" s="101"/>
      <c r="S445" s="287"/>
      <c r="T445" s="287"/>
      <c r="U445" s="287"/>
      <c r="V445" s="287"/>
      <c r="W445" s="287"/>
      <c r="X445" s="287"/>
      <c r="Y445" s="287"/>
      <c r="Z445" s="287"/>
      <c r="AA445" s="287"/>
      <c r="AB445" s="287"/>
      <c r="AC445" s="287"/>
      <c r="AD445" s="287"/>
      <c r="AE445" s="287"/>
      <c r="AF445" s="287"/>
    </row>
    <row r="446" spans="5:32" ht="15.75" customHeight="1">
      <c r="E446" s="797"/>
      <c r="F446" s="797"/>
      <c r="R446" s="101"/>
      <c r="S446" s="287"/>
      <c r="T446" s="287"/>
      <c r="U446" s="287"/>
      <c r="V446" s="287"/>
      <c r="W446" s="287"/>
      <c r="X446" s="287"/>
      <c r="Y446" s="287"/>
      <c r="Z446" s="287"/>
      <c r="AA446" s="287"/>
      <c r="AB446" s="287"/>
      <c r="AC446" s="287"/>
      <c r="AD446" s="287"/>
      <c r="AE446" s="287"/>
      <c r="AF446" s="287"/>
    </row>
    <row r="447" spans="5:32" ht="15.75" customHeight="1">
      <c r="E447" s="797"/>
      <c r="F447" s="797"/>
      <c r="R447" s="101"/>
      <c r="S447" s="287"/>
      <c r="T447" s="287"/>
      <c r="U447" s="287"/>
      <c r="V447" s="287"/>
      <c r="W447" s="287"/>
      <c r="X447" s="287"/>
      <c r="Y447" s="287"/>
      <c r="Z447" s="287"/>
      <c r="AA447" s="287"/>
      <c r="AB447" s="287"/>
      <c r="AC447" s="287"/>
      <c r="AD447" s="287"/>
      <c r="AE447" s="287"/>
      <c r="AF447" s="287"/>
    </row>
    <row r="448" spans="5:32" ht="15.75" customHeight="1">
      <c r="E448" s="797"/>
      <c r="F448" s="797"/>
      <c r="R448" s="101"/>
      <c r="S448" s="287"/>
      <c r="T448" s="287"/>
      <c r="U448" s="287"/>
      <c r="V448" s="287"/>
      <c r="W448" s="287"/>
      <c r="X448" s="287"/>
      <c r="Y448" s="287"/>
      <c r="Z448" s="287"/>
      <c r="AA448" s="287"/>
      <c r="AB448" s="287"/>
      <c r="AC448" s="287"/>
      <c r="AD448" s="287"/>
      <c r="AE448" s="287"/>
      <c r="AF448" s="287"/>
    </row>
    <row r="449" spans="5:32" ht="15.75" customHeight="1">
      <c r="E449" s="797"/>
      <c r="F449" s="797"/>
      <c r="R449" s="101"/>
      <c r="S449" s="287"/>
      <c r="T449" s="287"/>
      <c r="U449" s="287"/>
      <c r="V449" s="287"/>
      <c r="W449" s="287"/>
      <c r="X449" s="287"/>
      <c r="Y449" s="287"/>
      <c r="Z449" s="287"/>
      <c r="AA449" s="287"/>
      <c r="AB449" s="287"/>
      <c r="AC449" s="287"/>
      <c r="AD449" s="287"/>
      <c r="AE449" s="287"/>
      <c r="AF449" s="287"/>
    </row>
    <row r="450" spans="5:32" ht="15.75" customHeight="1">
      <c r="E450" s="797"/>
      <c r="F450" s="797"/>
      <c r="R450" s="101"/>
      <c r="S450" s="287"/>
      <c r="T450" s="287"/>
      <c r="U450" s="287"/>
      <c r="V450" s="287"/>
      <c r="W450" s="287"/>
      <c r="X450" s="287"/>
      <c r="Y450" s="287"/>
      <c r="Z450" s="287"/>
      <c r="AA450" s="287"/>
      <c r="AB450" s="287"/>
      <c r="AC450" s="287"/>
      <c r="AD450" s="287"/>
      <c r="AE450" s="287"/>
      <c r="AF450" s="287"/>
    </row>
    <row r="451" spans="5:32" ht="15.75" customHeight="1">
      <c r="E451" s="797"/>
      <c r="F451" s="797"/>
      <c r="R451" s="101"/>
      <c r="S451" s="287"/>
      <c r="T451" s="287"/>
      <c r="U451" s="287"/>
      <c r="V451" s="287"/>
      <c r="W451" s="287"/>
      <c r="X451" s="287"/>
      <c r="Y451" s="287"/>
      <c r="Z451" s="287"/>
      <c r="AA451" s="287"/>
      <c r="AB451" s="287"/>
      <c r="AC451" s="287"/>
      <c r="AD451" s="287"/>
      <c r="AE451" s="287"/>
      <c r="AF451" s="287"/>
    </row>
    <row r="452" spans="5:32" ht="15.75" customHeight="1">
      <c r="E452" s="797"/>
      <c r="F452" s="797"/>
      <c r="R452" s="101"/>
      <c r="S452" s="287"/>
      <c r="T452" s="287"/>
      <c r="U452" s="287"/>
      <c r="V452" s="287"/>
      <c r="W452" s="287"/>
      <c r="X452" s="287"/>
      <c r="Y452" s="287"/>
      <c r="Z452" s="287"/>
      <c r="AA452" s="287"/>
      <c r="AB452" s="287"/>
      <c r="AC452" s="287"/>
      <c r="AD452" s="287"/>
      <c r="AE452" s="287"/>
      <c r="AF452" s="287"/>
    </row>
    <row r="453" spans="5:32" ht="15.75" customHeight="1">
      <c r="E453" s="797"/>
      <c r="F453" s="797"/>
      <c r="R453" s="101"/>
      <c r="S453" s="287"/>
      <c r="T453" s="287"/>
      <c r="U453" s="287"/>
      <c r="V453" s="287"/>
      <c r="W453" s="287"/>
      <c r="X453" s="287"/>
      <c r="Y453" s="287"/>
      <c r="Z453" s="287"/>
      <c r="AA453" s="287"/>
      <c r="AB453" s="287"/>
      <c r="AC453" s="287"/>
      <c r="AD453" s="287"/>
      <c r="AE453" s="287"/>
      <c r="AF453" s="287"/>
    </row>
    <row r="454" spans="5:32" ht="15.75" customHeight="1">
      <c r="E454" s="797"/>
      <c r="F454" s="797"/>
      <c r="R454" s="101"/>
      <c r="S454" s="287"/>
      <c r="T454" s="287"/>
      <c r="U454" s="287"/>
      <c r="V454" s="287"/>
      <c r="W454" s="287"/>
      <c r="X454" s="287"/>
      <c r="Y454" s="287"/>
      <c r="Z454" s="287"/>
      <c r="AA454" s="287"/>
      <c r="AB454" s="287"/>
      <c r="AC454" s="287"/>
      <c r="AD454" s="287"/>
      <c r="AE454" s="287"/>
      <c r="AF454" s="287"/>
    </row>
    <row r="455" spans="5:32" ht="15.75" customHeight="1">
      <c r="E455" s="797"/>
      <c r="F455" s="797"/>
      <c r="R455" s="101"/>
      <c r="S455" s="287"/>
      <c r="T455" s="287"/>
      <c r="U455" s="287"/>
      <c r="V455" s="287"/>
      <c r="W455" s="287"/>
      <c r="X455" s="287"/>
      <c r="Y455" s="287"/>
      <c r="Z455" s="287"/>
      <c r="AA455" s="287"/>
      <c r="AB455" s="287"/>
      <c r="AC455" s="287"/>
      <c r="AD455" s="287"/>
      <c r="AE455" s="287"/>
      <c r="AF455" s="287"/>
    </row>
    <row r="456" spans="5:32" ht="15.75" customHeight="1">
      <c r="E456" s="797"/>
      <c r="F456" s="797"/>
      <c r="R456" s="101"/>
      <c r="S456" s="287"/>
      <c r="T456" s="287"/>
      <c r="U456" s="287"/>
      <c r="V456" s="287"/>
      <c r="W456" s="287"/>
      <c r="X456" s="287"/>
      <c r="Y456" s="287"/>
      <c r="Z456" s="287"/>
      <c r="AA456" s="287"/>
      <c r="AB456" s="287"/>
      <c r="AC456" s="287"/>
      <c r="AD456" s="287"/>
      <c r="AE456" s="287"/>
      <c r="AF456" s="287"/>
    </row>
    <row r="457" spans="5:32" ht="15.75" customHeight="1">
      <c r="E457" s="797"/>
      <c r="F457" s="797"/>
      <c r="R457" s="101"/>
      <c r="S457" s="287"/>
      <c r="T457" s="287"/>
      <c r="U457" s="287"/>
      <c r="V457" s="287"/>
      <c r="W457" s="287"/>
      <c r="X457" s="287"/>
      <c r="Y457" s="287"/>
      <c r="Z457" s="287"/>
      <c r="AA457" s="287"/>
      <c r="AB457" s="287"/>
      <c r="AC457" s="287"/>
      <c r="AD457" s="287"/>
      <c r="AE457" s="287"/>
      <c r="AF457" s="287"/>
    </row>
    <row r="458" spans="5:32" ht="15.75" customHeight="1">
      <c r="E458" s="797"/>
      <c r="F458" s="797"/>
      <c r="R458" s="101"/>
      <c r="S458" s="287"/>
      <c r="T458" s="287"/>
      <c r="U458" s="287"/>
      <c r="V458" s="287"/>
      <c r="W458" s="287"/>
      <c r="X458" s="287"/>
      <c r="Y458" s="287"/>
      <c r="Z458" s="287"/>
      <c r="AA458" s="287"/>
      <c r="AB458" s="287"/>
      <c r="AC458" s="287"/>
      <c r="AD458" s="287"/>
      <c r="AE458" s="287"/>
      <c r="AF458" s="287"/>
    </row>
    <row r="459" spans="5:32" ht="15.75" customHeight="1">
      <c r="E459" s="797"/>
      <c r="F459" s="797"/>
      <c r="R459" s="101"/>
      <c r="S459" s="287"/>
      <c r="T459" s="287"/>
      <c r="U459" s="287"/>
      <c r="V459" s="287"/>
      <c r="W459" s="287"/>
      <c r="X459" s="287"/>
      <c r="Y459" s="287"/>
      <c r="Z459" s="287"/>
      <c r="AA459" s="287"/>
      <c r="AB459" s="287"/>
      <c r="AC459" s="287"/>
      <c r="AD459" s="287"/>
      <c r="AE459" s="287"/>
      <c r="AF459" s="287"/>
    </row>
    <row r="460" spans="5:32" ht="15.75" customHeight="1">
      <c r="E460" s="797"/>
      <c r="F460" s="797"/>
      <c r="R460" s="101"/>
      <c r="S460" s="287"/>
      <c r="T460" s="287"/>
      <c r="U460" s="287"/>
      <c r="V460" s="287"/>
      <c r="W460" s="287"/>
      <c r="X460" s="287"/>
      <c r="Y460" s="287"/>
      <c r="Z460" s="287"/>
      <c r="AA460" s="287"/>
      <c r="AB460" s="287"/>
      <c r="AC460" s="287"/>
      <c r="AD460" s="287"/>
      <c r="AE460" s="287"/>
      <c r="AF460" s="287"/>
    </row>
    <row r="461" spans="5:32" ht="15.75" customHeight="1">
      <c r="E461" s="797"/>
      <c r="F461" s="797"/>
      <c r="R461" s="101"/>
      <c r="S461" s="287"/>
      <c r="T461" s="287"/>
      <c r="U461" s="287"/>
      <c r="V461" s="287"/>
      <c r="W461" s="287"/>
      <c r="X461" s="287"/>
      <c r="Y461" s="287"/>
      <c r="Z461" s="287"/>
      <c r="AA461" s="287"/>
      <c r="AB461" s="287"/>
      <c r="AC461" s="287"/>
      <c r="AD461" s="287"/>
      <c r="AE461" s="287"/>
      <c r="AF461" s="287"/>
    </row>
    <row r="462" spans="5:32" ht="15.75" customHeight="1">
      <c r="E462" s="797"/>
      <c r="F462" s="797"/>
      <c r="R462" s="101"/>
      <c r="S462" s="287"/>
      <c r="T462" s="287"/>
      <c r="U462" s="287"/>
      <c r="V462" s="287"/>
      <c r="W462" s="287"/>
      <c r="X462" s="287"/>
      <c r="Y462" s="287"/>
      <c r="Z462" s="287"/>
      <c r="AA462" s="287"/>
      <c r="AB462" s="287"/>
      <c r="AC462" s="287"/>
      <c r="AD462" s="287"/>
      <c r="AE462" s="287"/>
      <c r="AF462" s="287"/>
    </row>
    <row r="463" spans="5:32" ht="15.75" customHeight="1">
      <c r="E463" s="797"/>
      <c r="F463" s="797"/>
      <c r="R463" s="101"/>
      <c r="S463" s="287"/>
      <c r="T463" s="287"/>
      <c r="U463" s="287"/>
      <c r="V463" s="287"/>
      <c r="W463" s="287"/>
      <c r="X463" s="287"/>
      <c r="Y463" s="287"/>
      <c r="Z463" s="287"/>
      <c r="AA463" s="287"/>
      <c r="AB463" s="287"/>
      <c r="AC463" s="287"/>
      <c r="AD463" s="287"/>
      <c r="AE463" s="287"/>
      <c r="AF463" s="287"/>
    </row>
    <row r="464" spans="5:32" ht="15.75" customHeight="1">
      <c r="E464" s="797"/>
      <c r="F464" s="797"/>
      <c r="R464" s="101"/>
      <c r="S464" s="287"/>
      <c r="T464" s="287"/>
      <c r="U464" s="287"/>
      <c r="V464" s="287"/>
      <c r="W464" s="287"/>
      <c r="X464" s="287"/>
      <c r="Y464" s="287"/>
      <c r="Z464" s="287"/>
      <c r="AA464" s="287"/>
      <c r="AB464" s="287"/>
      <c r="AC464" s="287"/>
      <c r="AD464" s="287"/>
      <c r="AE464" s="287"/>
      <c r="AF464" s="287"/>
    </row>
    <row r="465" spans="5:32" ht="15.75" customHeight="1">
      <c r="E465" s="797"/>
      <c r="F465" s="797"/>
      <c r="R465" s="101"/>
      <c r="S465" s="287"/>
      <c r="T465" s="287"/>
      <c r="U465" s="287"/>
      <c r="V465" s="287"/>
      <c r="W465" s="287"/>
      <c r="X465" s="287"/>
      <c r="Y465" s="287"/>
      <c r="Z465" s="287"/>
      <c r="AA465" s="287"/>
      <c r="AB465" s="287"/>
      <c r="AC465" s="287"/>
      <c r="AD465" s="287"/>
      <c r="AE465" s="287"/>
      <c r="AF465" s="287"/>
    </row>
    <row r="466" spans="5:32" ht="15.75" customHeight="1">
      <c r="E466" s="797"/>
      <c r="F466" s="797"/>
      <c r="R466" s="101"/>
      <c r="S466" s="287"/>
      <c r="T466" s="287"/>
      <c r="U466" s="287"/>
      <c r="V466" s="287"/>
      <c r="W466" s="287"/>
      <c r="X466" s="287"/>
      <c r="Y466" s="287"/>
      <c r="Z466" s="287"/>
      <c r="AA466" s="287"/>
      <c r="AB466" s="287"/>
      <c r="AC466" s="287"/>
      <c r="AD466" s="287"/>
      <c r="AE466" s="287"/>
      <c r="AF466" s="287"/>
    </row>
    <row r="467" spans="5:32" ht="15.75" customHeight="1">
      <c r="E467" s="797"/>
      <c r="F467" s="797"/>
      <c r="R467" s="101"/>
      <c r="S467" s="287"/>
      <c r="T467" s="287"/>
      <c r="U467" s="287"/>
      <c r="V467" s="287"/>
      <c r="W467" s="287"/>
      <c r="X467" s="287"/>
      <c r="Y467" s="287"/>
      <c r="Z467" s="287"/>
      <c r="AA467" s="287"/>
      <c r="AB467" s="287"/>
      <c r="AC467" s="287"/>
      <c r="AD467" s="287"/>
      <c r="AE467" s="287"/>
      <c r="AF467" s="287"/>
    </row>
    <row r="468" spans="5:32" ht="15.75" customHeight="1">
      <c r="E468" s="797"/>
      <c r="F468" s="797"/>
      <c r="R468" s="101"/>
      <c r="S468" s="287"/>
      <c r="T468" s="287"/>
      <c r="U468" s="287"/>
      <c r="V468" s="287"/>
      <c r="W468" s="287"/>
      <c r="X468" s="287"/>
      <c r="Y468" s="287"/>
      <c r="Z468" s="287"/>
      <c r="AA468" s="287"/>
      <c r="AB468" s="287"/>
      <c r="AC468" s="287"/>
      <c r="AD468" s="287"/>
      <c r="AE468" s="287"/>
      <c r="AF468" s="287"/>
    </row>
    <row r="469" spans="5:32" ht="15.75" customHeight="1">
      <c r="E469" s="797"/>
      <c r="F469" s="797"/>
      <c r="R469" s="101"/>
      <c r="S469" s="287"/>
      <c r="T469" s="287"/>
      <c r="U469" s="287"/>
      <c r="V469" s="287"/>
      <c r="W469" s="287"/>
      <c r="X469" s="287"/>
      <c r="Y469" s="287"/>
      <c r="Z469" s="287"/>
      <c r="AA469" s="287"/>
      <c r="AB469" s="287"/>
      <c r="AC469" s="287"/>
      <c r="AD469" s="287"/>
      <c r="AE469" s="287"/>
      <c r="AF469" s="287"/>
    </row>
    <row r="470" spans="5:32" ht="15.75" customHeight="1">
      <c r="E470" s="797"/>
      <c r="F470" s="797"/>
      <c r="R470" s="101"/>
      <c r="S470" s="287"/>
      <c r="T470" s="287"/>
      <c r="U470" s="287"/>
      <c r="V470" s="287"/>
      <c r="W470" s="287"/>
      <c r="X470" s="287"/>
      <c r="Y470" s="287"/>
      <c r="Z470" s="287"/>
      <c r="AA470" s="287"/>
      <c r="AB470" s="287"/>
      <c r="AC470" s="287"/>
      <c r="AD470" s="287"/>
      <c r="AE470" s="287"/>
      <c r="AF470" s="287"/>
    </row>
    <row r="471" spans="5:32" ht="15.75" customHeight="1">
      <c r="E471" s="797"/>
      <c r="F471" s="797"/>
      <c r="R471" s="101"/>
      <c r="S471" s="287"/>
      <c r="T471" s="287"/>
      <c r="U471" s="287"/>
      <c r="V471" s="287"/>
      <c r="W471" s="287"/>
      <c r="X471" s="287"/>
      <c r="Y471" s="287"/>
      <c r="Z471" s="287"/>
      <c r="AA471" s="287"/>
      <c r="AB471" s="287"/>
      <c r="AC471" s="287"/>
      <c r="AD471" s="287"/>
      <c r="AE471" s="287"/>
      <c r="AF471" s="287"/>
    </row>
    <row r="472" spans="5:32" ht="15.75" customHeight="1">
      <c r="E472" s="797"/>
      <c r="F472" s="797"/>
      <c r="R472" s="101"/>
      <c r="S472" s="287"/>
      <c r="T472" s="287"/>
      <c r="U472" s="287"/>
      <c r="V472" s="287"/>
      <c r="W472" s="287"/>
      <c r="X472" s="287"/>
      <c r="Y472" s="287"/>
      <c r="Z472" s="287"/>
      <c r="AA472" s="287"/>
      <c r="AB472" s="287"/>
      <c r="AC472" s="287"/>
      <c r="AD472" s="287"/>
      <c r="AE472" s="287"/>
      <c r="AF472" s="287"/>
    </row>
    <row r="473" spans="5:32" ht="15.75" customHeight="1">
      <c r="E473" s="797"/>
      <c r="F473" s="797"/>
      <c r="R473" s="101"/>
      <c r="S473" s="287"/>
      <c r="T473" s="287"/>
      <c r="U473" s="287"/>
      <c r="V473" s="287"/>
      <c r="W473" s="287"/>
      <c r="X473" s="287"/>
      <c r="Y473" s="287"/>
      <c r="Z473" s="287"/>
      <c r="AA473" s="287"/>
      <c r="AB473" s="287"/>
      <c r="AC473" s="287"/>
      <c r="AD473" s="287"/>
      <c r="AE473" s="287"/>
      <c r="AF473" s="287"/>
    </row>
    <row r="474" spans="5:32" ht="15.75" customHeight="1">
      <c r="E474" s="797"/>
      <c r="F474" s="797"/>
      <c r="R474" s="101"/>
      <c r="S474" s="287"/>
      <c r="T474" s="287"/>
      <c r="U474" s="287"/>
      <c r="V474" s="287"/>
      <c r="W474" s="287"/>
      <c r="X474" s="287"/>
      <c r="Y474" s="287"/>
      <c r="Z474" s="287"/>
      <c r="AA474" s="287"/>
      <c r="AB474" s="287"/>
      <c r="AC474" s="287"/>
      <c r="AD474" s="287"/>
      <c r="AE474" s="287"/>
      <c r="AF474" s="287"/>
    </row>
    <row r="475" spans="5:32" ht="15.75" customHeight="1">
      <c r="E475" s="797"/>
      <c r="F475" s="797"/>
      <c r="R475" s="101"/>
      <c r="S475" s="287"/>
      <c r="T475" s="287"/>
      <c r="U475" s="287"/>
      <c r="V475" s="287"/>
      <c r="W475" s="287"/>
      <c r="X475" s="287"/>
      <c r="Y475" s="287"/>
      <c r="Z475" s="287"/>
      <c r="AA475" s="287"/>
      <c r="AB475" s="287"/>
      <c r="AC475" s="287"/>
      <c r="AD475" s="287"/>
      <c r="AE475" s="287"/>
      <c r="AF475" s="287"/>
    </row>
    <row r="476" spans="5:32" ht="15.75" customHeight="1">
      <c r="E476" s="797"/>
      <c r="F476" s="797"/>
      <c r="R476" s="101"/>
      <c r="S476" s="287"/>
      <c r="T476" s="287"/>
      <c r="U476" s="287"/>
      <c r="V476" s="287"/>
      <c r="W476" s="287"/>
      <c r="X476" s="287"/>
      <c r="Y476" s="287"/>
      <c r="Z476" s="287"/>
      <c r="AA476" s="287"/>
      <c r="AB476" s="287"/>
      <c r="AC476" s="287"/>
      <c r="AD476" s="287"/>
      <c r="AE476" s="287"/>
      <c r="AF476" s="287"/>
    </row>
    <row r="477" spans="5:32" ht="15.75" customHeight="1">
      <c r="E477" s="797"/>
      <c r="F477" s="797"/>
      <c r="R477" s="101"/>
      <c r="S477" s="287"/>
      <c r="T477" s="287"/>
      <c r="U477" s="287"/>
      <c r="V477" s="287"/>
      <c r="W477" s="287"/>
      <c r="X477" s="287"/>
      <c r="Y477" s="287"/>
      <c r="Z477" s="287"/>
      <c r="AA477" s="287"/>
      <c r="AB477" s="287"/>
      <c r="AC477" s="287"/>
      <c r="AD477" s="287"/>
      <c r="AE477" s="287"/>
      <c r="AF477" s="287"/>
    </row>
    <row r="478" spans="5:32" ht="15.75" customHeight="1">
      <c r="E478" s="797"/>
      <c r="F478" s="797"/>
      <c r="R478" s="101"/>
      <c r="S478" s="287"/>
      <c r="T478" s="287"/>
      <c r="U478" s="287"/>
      <c r="V478" s="287"/>
      <c r="W478" s="287"/>
      <c r="X478" s="287"/>
      <c r="Y478" s="287"/>
      <c r="Z478" s="287"/>
      <c r="AA478" s="287"/>
      <c r="AB478" s="287"/>
      <c r="AC478" s="287"/>
      <c r="AD478" s="287"/>
      <c r="AE478" s="287"/>
      <c r="AF478" s="287"/>
    </row>
    <row r="479" spans="5:32" ht="15.75" customHeight="1">
      <c r="E479" s="797"/>
      <c r="F479" s="797"/>
      <c r="R479" s="101"/>
      <c r="S479" s="287"/>
      <c r="T479" s="287"/>
      <c r="U479" s="287"/>
      <c r="V479" s="287"/>
      <c r="W479" s="287"/>
      <c r="X479" s="287"/>
      <c r="Y479" s="287"/>
      <c r="Z479" s="287"/>
      <c r="AA479" s="287"/>
      <c r="AB479" s="287"/>
      <c r="AC479" s="287"/>
      <c r="AD479" s="287"/>
      <c r="AE479" s="287"/>
      <c r="AF479" s="287"/>
    </row>
    <row r="480" spans="5:32" ht="15.75" customHeight="1">
      <c r="E480" s="797"/>
      <c r="F480" s="797"/>
      <c r="R480" s="101"/>
      <c r="S480" s="287"/>
      <c r="T480" s="287"/>
      <c r="U480" s="287"/>
      <c r="V480" s="287"/>
      <c r="W480" s="287"/>
      <c r="X480" s="287"/>
      <c r="Y480" s="287"/>
      <c r="Z480" s="287"/>
      <c r="AA480" s="287"/>
      <c r="AB480" s="287"/>
      <c r="AC480" s="287"/>
      <c r="AD480" s="287"/>
      <c r="AE480" s="287"/>
      <c r="AF480" s="287"/>
    </row>
    <row r="481" spans="5:32" ht="15.75" customHeight="1">
      <c r="E481" s="797"/>
      <c r="F481" s="797"/>
      <c r="R481" s="101"/>
      <c r="S481" s="287"/>
      <c r="T481" s="287"/>
      <c r="U481" s="287"/>
      <c r="V481" s="287"/>
      <c r="W481" s="287"/>
      <c r="X481" s="287"/>
      <c r="Y481" s="287"/>
      <c r="Z481" s="287"/>
      <c r="AA481" s="287"/>
      <c r="AB481" s="287"/>
      <c r="AC481" s="287"/>
      <c r="AD481" s="287"/>
      <c r="AE481" s="287"/>
      <c r="AF481" s="287"/>
    </row>
    <row r="482" spans="5:32" ht="15.75" customHeight="1">
      <c r="E482" s="797"/>
      <c r="F482" s="797"/>
      <c r="R482" s="101"/>
      <c r="S482" s="287"/>
      <c r="T482" s="287"/>
      <c r="U482" s="287"/>
      <c r="V482" s="287"/>
      <c r="W482" s="287"/>
      <c r="X482" s="287"/>
      <c r="Y482" s="287"/>
      <c r="Z482" s="287"/>
      <c r="AA482" s="287"/>
      <c r="AB482" s="287"/>
      <c r="AC482" s="287"/>
      <c r="AD482" s="287"/>
      <c r="AE482" s="287"/>
      <c r="AF482" s="287"/>
    </row>
    <row r="483" spans="5:32" ht="15.75" customHeight="1">
      <c r="E483" s="797"/>
      <c r="F483" s="797"/>
      <c r="R483" s="101"/>
      <c r="S483" s="287"/>
      <c r="T483" s="287"/>
      <c r="U483" s="287"/>
      <c r="V483" s="287"/>
      <c r="W483" s="287"/>
      <c r="X483" s="287"/>
      <c r="Y483" s="287"/>
      <c r="Z483" s="287"/>
      <c r="AA483" s="287"/>
      <c r="AB483" s="287"/>
      <c r="AC483" s="287"/>
      <c r="AD483" s="287"/>
      <c r="AE483" s="287"/>
      <c r="AF483" s="287"/>
    </row>
    <row r="484" spans="5:32" ht="15.75" customHeight="1">
      <c r="E484" s="797"/>
      <c r="F484" s="797"/>
      <c r="R484" s="101"/>
      <c r="S484" s="287"/>
      <c r="T484" s="287"/>
      <c r="U484" s="287"/>
      <c r="V484" s="287"/>
      <c r="W484" s="287"/>
      <c r="X484" s="287"/>
      <c r="Y484" s="287"/>
      <c r="Z484" s="287"/>
      <c r="AA484" s="287"/>
      <c r="AB484" s="287"/>
      <c r="AC484" s="287"/>
      <c r="AD484" s="287"/>
      <c r="AE484" s="287"/>
      <c r="AF484" s="287"/>
    </row>
    <row r="485" spans="5:32" ht="15.75" customHeight="1">
      <c r="E485" s="797"/>
      <c r="F485" s="797"/>
      <c r="R485" s="101"/>
      <c r="S485" s="287"/>
      <c r="T485" s="287"/>
      <c r="U485" s="287"/>
      <c r="V485" s="287"/>
      <c r="W485" s="287"/>
      <c r="X485" s="287"/>
      <c r="Y485" s="287"/>
      <c r="Z485" s="287"/>
      <c r="AA485" s="287"/>
      <c r="AB485" s="287"/>
      <c r="AC485" s="287"/>
      <c r="AD485" s="287"/>
      <c r="AE485" s="287"/>
      <c r="AF485" s="287"/>
    </row>
    <row r="486" spans="5:32" ht="15.75" customHeight="1">
      <c r="E486" s="797"/>
      <c r="F486" s="797"/>
      <c r="R486" s="101"/>
      <c r="S486" s="287"/>
      <c r="T486" s="287"/>
      <c r="U486" s="287"/>
      <c r="V486" s="287"/>
      <c r="W486" s="287"/>
      <c r="X486" s="287"/>
      <c r="Y486" s="287"/>
      <c r="Z486" s="287"/>
      <c r="AA486" s="287"/>
      <c r="AB486" s="287"/>
      <c r="AC486" s="287"/>
      <c r="AD486" s="287"/>
      <c r="AE486" s="287"/>
      <c r="AF486" s="287"/>
    </row>
    <row r="487" spans="5:32" ht="15.75" customHeight="1">
      <c r="E487" s="797"/>
      <c r="F487" s="797"/>
      <c r="R487" s="101"/>
      <c r="S487" s="287"/>
      <c r="T487" s="287"/>
      <c r="U487" s="287"/>
      <c r="V487" s="287"/>
      <c r="W487" s="287"/>
      <c r="X487" s="287"/>
      <c r="Y487" s="287"/>
      <c r="Z487" s="287"/>
      <c r="AA487" s="287"/>
      <c r="AB487" s="287"/>
      <c r="AC487" s="287"/>
      <c r="AD487" s="287"/>
      <c r="AE487" s="287"/>
      <c r="AF487" s="287"/>
    </row>
    <row r="488" spans="5:32" ht="15.75" customHeight="1">
      <c r="E488" s="797"/>
      <c r="F488" s="797"/>
      <c r="R488" s="101"/>
      <c r="S488" s="287"/>
      <c r="T488" s="287"/>
      <c r="U488" s="287"/>
      <c r="V488" s="287"/>
      <c r="W488" s="287"/>
      <c r="X488" s="287"/>
      <c r="Y488" s="287"/>
      <c r="Z488" s="287"/>
      <c r="AA488" s="287"/>
      <c r="AB488" s="287"/>
      <c r="AC488" s="287"/>
      <c r="AD488" s="287"/>
      <c r="AE488" s="287"/>
      <c r="AF488" s="287"/>
    </row>
    <row r="489" spans="5:32" ht="15.75" customHeight="1">
      <c r="E489" s="797"/>
      <c r="F489" s="797"/>
      <c r="R489" s="101"/>
      <c r="S489" s="287"/>
      <c r="T489" s="287"/>
      <c r="U489" s="287"/>
      <c r="V489" s="287"/>
      <c r="W489" s="287"/>
      <c r="X489" s="287"/>
      <c r="Y489" s="287"/>
      <c r="Z489" s="287"/>
      <c r="AA489" s="287"/>
      <c r="AB489" s="287"/>
      <c r="AC489" s="287"/>
      <c r="AD489" s="287"/>
      <c r="AE489" s="287"/>
      <c r="AF489" s="287"/>
    </row>
    <row r="490" spans="5:32" ht="15.75" customHeight="1">
      <c r="E490" s="797"/>
      <c r="F490" s="797"/>
      <c r="R490" s="101"/>
      <c r="S490" s="287"/>
      <c r="T490" s="287"/>
      <c r="U490" s="287"/>
      <c r="V490" s="287"/>
      <c r="W490" s="287"/>
      <c r="X490" s="287"/>
      <c r="Y490" s="287"/>
      <c r="Z490" s="287"/>
      <c r="AA490" s="287"/>
      <c r="AB490" s="287"/>
      <c r="AC490" s="287"/>
      <c r="AD490" s="287"/>
      <c r="AE490" s="287"/>
      <c r="AF490" s="287"/>
    </row>
    <row r="491" spans="5:32" ht="15.75" customHeight="1">
      <c r="E491" s="797"/>
      <c r="F491" s="797"/>
      <c r="R491" s="101"/>
      <c r="S491" s="287"/>
      <c r="T491" s="287"/>
      <c r="U491" s="287"/>
      <c r="V491" s="287"/>
      <c r="W491" s="287"/>
      <c r="X491" s="287"/>
      <c r="Y491" s="287"/>
      <c r="Z491" s="287"/>
      <c r="AA491" s="287"/>
      <c r="AB491" s="287"/>
      <c r="AC491" s="287"/>
      <c r="AD491" s="287"/>
      <c r="AE491" s="287"/>
      <c r="AF491" s="287"/>
    </row>
    <row r="492" spans="5:32" ht="15.75" customHeight="1">
      <c r="E492" s="797"/>
      <c r="F492" s="797"/>
      <c r="R492" s="101"/>
      <c r="S492" s="287"/>
      <c r="T492" s="287"/>
      <c r="U492" s="287"/>
      <c r="V492" s="287"/>
      <c r="W492" s="287"/>
      <c r="X492" s="287"/>
      <c r="Y492" s="287"/>
      <c r="Z492" s="287"/>
      <c r="AA492" s="287"/>
      <c r="AB492" s="287"/>
      <c r="AC492" s="287"/>
      <c r="AD492" s="287"/>
      <c r="AE492" s="287"/>
      <c r="AF492" s="287"/>
    </row>
    <row r="493" spans="5:32" ht="15.75" customHeight="1">
      <c r="E493" s="797"/>
      <c r="F493" s="797"/>
      <c r="R493" s="101"/>
      <c r="S493" s="287"/>
      <c r="T493" s="287"/>
      <c r="U493" s="287"/>
      <c r="V493" s="287"/>
      <c r="W493" s="287"/>
      <c r="X493" s="287"/>
      <c r="Y493" s="287"/>
      <c r="Z493" s="287"/>
      <c r="AA493" s="287"/>
      <c r="AB493" s="287"/>
      <c r="AC493" s="287"/>
      <c r="AD493" s="287"/>
      <c r="AE493" s="287"/>
      <c r="AF493" s="287"/>
    </row>
    <row r="494" spans="5:32" ht="15.75" customHeight="1">
      <c r="E494" s="797"/>
      <c r="F494" s="797"/>
      <c r="R494" s="101"/>
      <c r="S494" s="287"/>
      <c r="T494" s="287"/>
      <c r="U494" s="287"/>
      <c r="V494" s="287"/>
      <c r="W494" s="287"/>
      <c r="X494" s="287"/>
      <c r="Y494" s="287"/>
      <c r="Z494" s="287"/>
      <c r="AA494" s="287"/>
      <c r="AB494" s="287"/>
      <c r="AC494" s="287"/>
      <c r="AD494" s="287"/>
      <c r="AE494" s="287"/>
      <c r="AF494" s="287"/>
    </row>
    <row r="495" spans="5:32" ht="15.75" customHeight="1">
      <c r="E495" s="797"/>
      <c r="F495" s="797"/>
      <c r="R495" s="101"/>
      <c r="S495" s="287"/>
      <c r="T495" s="287"/>
      <c r="U495" s="287"/>
      <c r="V495" s="287"/>
      <c r="W495" s="287"/>
      <c r="X495" s="287"/>
      <c r="Y495" s="287"/>
      <c r="Z495" s="287"/>
      <c r="AA495" s="287"/>
      <c r="AB495" s="287"/>
      <c r="AC495" s="287"/>
      <c r="AD495" s="287"/>
      <c r="AE495" s="287"/>
      <c r="AF495" s="287"/>
    </row>
    <row r="496" spans="5:32" ht="15.75" customHeight="1">
      <c r="E496" s="797"/>
      <c r="F496" s="797"/>
      <c r="R496" s="101"/>
      <c r="S496" s="287"/>
      <c r="T496" s="287"/>
      <c r="U496" s="287"/>
      <c r="V496" s="287"/>
      <c r="W496" s="287"/>
      <c r="X496" s="287"/>
      <c r="Y496" s="287"/>
      <c r="Z496" s="287"/>
      <c r="AA496" s="287"/>
      <c r="AB496" s="287"/>
      <c r="AC496" s="287"/>
      <c r="AD496" s="287"/>
      <c r="AE496" s="287"/>
      <c r="AF496" s="287"/>
    </row>
    <row r="497" spans="5:32" ht="15.75" customHeight="1">
      <c r="E497" s="797"/>
      <c r="F497" s="797"/>
      <c r="R497" s="101"/>
      <c r="S497" s="287"/>
      <c r="T497" s="287"/>
      <c r="U497" s="287"/>
      <c r="V497" s="287"/>
      <c r="W497" s="287"/>
      <c r="X497" s="287"/>
      <c r="Y497" s="287"/>
      <c r="Z497" s="287"/>
      <c r="AA497" s="287"/>
      <c r="AB497" s="287"/>
      <c r="AC497" s="287"/>
      <c r="AD497" s="287"/>
      <c r="AE497" s="287"/>
      <c r="AF497" s="287"/>
    </row>
    <row r="498" spans="5:32" ht="15.75" customHeight="1">
      <c r="E498" s="797"/>
      <c r="F498" s="797"/>
      <c r="R498" s="101"/>
      <c r="S498" s="287"/>
      <c r="T498" s="287"/>
      <c r="U498" s="287"/>
      <c r="V498" s="287"/>
      <c r="W498" s="287"/>
      <c r="X498" s="287"/>
      <c r="Y498" s="287"/>
      <c r="Z498" s="287"/>
      <c r="AA498" s="287"/>
      <c r="AB498" s="287"/>
      <c r="AC498" s="287"/>
      <c r="AD498" s="287"/>
      <c r="AE498" s="287"/>
      <c r="AF498" s="287"/>
    </row>
    <row r="499" spans="5:32" ht="15.75" customHeight="1">
      <c r="E499" s="797"/>
      <c r="F499" s="797"/>
      <c r="R499" s="101"/>
      <c r="S499" s="287"/>
      <c r="T499" s="287"/>
      <c r="U499" s="287"/>
      <c r="V499" s="287"/>
      <c r="W499" s="287"/>
      <c r="X499" s="287"/>
      <c r="Y499" s="287"/>
      <c r="Z499" s="287"/>
      <c r="AA499" s="287"/>
      <c r="AB499" s="287"/>
      <c r="AC499" s="287"/>
      <c r="AD499" s="287"/>
      <c r="AE499" s="287"/>
      <c r="AF499" s="287"/>
    </row>
    <row r="500" spans="5:32" ht="15.75" customHeight="1">
      <c r="E500" s="797"/>
      <c r="F500" s="797"/>
      <c r="R500" s="101"/>
      <c r="S500" s="287"/>
      <c r="T500" s="287"/>
      <c r="U500" s="287"/>
      <c r="V500" s="287"/>
      <c r="W500" s="287"/>
      <c r="X500" s="287"/>
      <c r="Y500" s="287"/>
      <c r="Z500" s="287"/>
      <c r="AA500" s="287"/>
      <c r="AB500" s="287"/>
      <c r="AC500" s="287"/>
      <c r="AD500" s="287"/>
      <c r="AE500" s="287"/>
      <c r="AF500" s="287"/>
    </row>
    <row r="501" spans="5:32" ht="15.75" customHeight="1">
      <c r="E501" s="797"/>
      <c r="F501" s="797"/>
      <c r="R501" s="101"/>
      <c r="S501" s="287"/>
      <c r="T501" s="287"/>
      <c r="U501" s="287"/>
      <c r="V501" s="287"/>
      <c r="W501" s="287"/>
      <c r="X501" s="287"/>
      <c r="Y501" s="287"/>
      <c r="Z501" s="287"/>
      <c r="AA501" s="287"/>
      <c r="AB501" s="287"/>
      <c r="AC501" s="287"/>
      <c r="AD501" s="287"/>
      <c r="AE501" s="287"/>
      <c r="AF501" s="287"/>
    </row>
    <row r="502" spans="5:32" ht="15.75" customHeight="1">
      <c r="E502" s="797"/>
      <c r="F502" s="797"/>
      <c r="R502" s="101"/>
      <c r="S502" s="287"/>
      <c r="T502" s="287"/>
      <c r="U502" s="287"/>
      <c r="V502" s="287"/>
      <c r="W502" s="287"/>
      <c r="X502" s="287"/>
      <c r="Y502" s="287"/>
      <c r="Z502" s="287"/>
      <c r="AA502" s="287"/>
      <c r="AB502" s="287"/>
      <c r="AC502" s="287"/>
      <c r="AD502" s="287"/>
      <c r="AE502" s="287"/>
      <c r="AF502" s="287"/>
    </row>
    <row r="503" spans="5:32" ht="15.75" customHeight="1">
      <c r="E503" s="797"/>
      <c r="F503" s="797"/>
      <c r="R503" s="101"/>
      <c r="S503" s="287"/>
      <c r="T503" s="287"/>
      <c r="U503" s="287"/>
      <c r="V503" s="287"/>
      <c r="W503" s="287"/>
      <c r="X503" s="287"/>
      <c r="Y503" s="287"/>
      <c r="Z503" s="287"/>
      <c r="AA503" s="287"/>
      <c r="AB503" s="287"/>
      <c r="AC503" s="287"/>
      <c r="AD503" s="287"/>
      <c r="AE503" s="287"/>
      <c r="AF503" s="287"/>
    </row>
    <row r="504" spans="5:32" ht="15.75" customHeight="1">
      <c r="E504" s="797"/>
      <c r="F504" s="797"/>
      <c r="R504" s="101"/>
      <c r="S504" s="287"/>
      <c r="T504" s="287"/>
      <c r="U504" s="287"/>
      <c r="V504" s="287"/>
      <c r="W504" s="287"/>
      <c r="X504" s="287"/>
      <c r="Y504" s="287"/>
      <c r="Z504" s="287"/>
      <c r="AA504" s="287"/>
      <c r="AB504" s="287"/>
      <c r="AC504" s="287"/>
      <c r="AD504" s="287"/>
      <c r="AE504" s="287"/>
      <c r="AF504" s="287"/>
    </row>
    <row r="505" spans="5:32" ht="15.75" customHeight="1">
      <c r="E505" s="797"/>
      <c r="F505" s="797"/>
      <c r="R505" s="101"/>
      <c r="S505" s="287"/>
      <c r="T505" s="287"/>
      <c r="U505" s="287"/>
      <c r="V505" s="287"/>
      <c r="W505" s="287"/>
      <c r="X505" s="287"/>
      <c r="Y505" s="287"/>
      <c r="Z505" s="287"/>
      <c r="AA505" s="287"/>
      <c r="AB505" s="287"/>
      <c r="AC505" s="287"/>
      <c r="AD505" s="287"/>
      <c r="AE505" s="287"/>
      <c r="AF505" s="287"/>
    </row>
    <row r="506" spans="5:32" ht="15.75" customHeight="1">
      <c r="E506" s="797"/>
      <c r="F506" s="797"/>
      <c r="R506" s="101"/>
      <c r="S506" s="287"/>
      <c r="T506" s="287"/>
      <c r="U506" s="287"/>
      <c r="V506" s="287"/>
      <c r="W506" s="287"/>
      <c r="X506" s="287"/>
      <c r="Y506" s="287"/>
      <c r="Z506" s="287"/>
      <c r="AA506" s="287"/>
      <c r="AB506" s="287"/>
      <c r="AC506" s="287"/>
      <c r="AD506" s="287"/>
      <c r="AE506" s="287"/>
      <c r="AF506" s="287"/>
    </row>
    <row r="507" spans="5:32" ht="15.75" customHeight="1">
      <c r="E507" s="797"/>
      <c r="F507" s="797"/>
      <c r="R507" s="101"/>
      <c r="S507" s="287"/>
      <c r="T507" s="287"/>
      <c r="U507" s="287"/>
      <c r="V507" s="287"/>
      <c r="W507" s="287"/>
      <c r="X507" s="287"/>
      <c r="Y507" s="287"/>
      <c r="Z507" s="287"/>
      <c r="AA507" s="287"/>
      <c r="AB507" s="287"/>
      <c r="AC507" s="287"/>
      <c r="AD507" s="287"/>
      <c r="AE507" s="287"/>
      <c r="AF507" s="287"/>
    </row>
    <row r="508" spans="5:32" ht="15.75" customHeight="1">
      <c r="E508" s="797"/>
      <c r="F508" s="797"/>
      <c r="R508" s="101"/>
      <c r="S508" s="287"/>
      <c r="T508" s="287"/>
      <c r="U508" s="287"/>
      <c r="V508" s="287"/>
      <c r="W508" s="287"/>
      <c r="X508" s="287"/>
      <c r="Y508" s="287"/>
      <c r="Z508" s="287"/>
      <c r="AA508" s="287"/>
      <c r="AB508" s="287"/>
      <c r="AC508" s="287"/>
      <c r="AD508" s="287"/>
      <c r="AE508" s="287"/>
      <c r="AF508" s="287"/>
    </row>
    <row r="509" spans="5:32" ht="15.75" customHeight="1">
      <c r="E509" s="797"/>
      <c r="F509" s="797"/>
      <c r="R509" s="101"/>
      <c r="S509" s="287"/>
      <c r="T509" s="287"/>
      <c r="U509" s="287"/>
      <c r="V509" s="287"/>
      <c r="W509" s="287"/>
      <c r="X509" s="287"/>
      <c r="Y509" s="287"/>
      <c r="Z509" s="287"/>
      <c r="AA509" s="287"/>
      <c r="AB509" s="287"/>
      <c r="AC509" s="287"/>
      <c r="AD509" s="287"/>
      <c r="AE509" s="287"/>
      <c r="AF509" s="287"/>
    </row>
    <row r="510" spans="5:32" ht="15.75" customHeight="1">
      <c r="E510" s="797"/>
      <c r="F510" s="797"/>
      <c r="R510" s="101"/>
      <c r="S510" s="287"/>
      <c r="T510" s="287"/>
      <c r="U510" s="287"/>
      <c r="V510" s="287"/>
      <c r="W510" s="287"/>
      <c r="X510" s="287"/>
      <c r="Y510" s="287"/>
      <c r="Z510" s="287"/>
      <c r="AA510" s="287"/>
      <c r="AB510" s="287"/>
      <c r="AC510" s="287"/>
      <c r="AD510" s="287"/>
      <c r="AE510" s="287"/>
      <c r="AF510" s="287"/>
    </row>
    <row r="511" spans="5:32" ht="15.75" customHeight="1">
      <c r="E511" s="797"/>
      <c r="F511" s="797"/>
      <c r="R511" s="101"/>
      <c r="S511" s="287"/>
      <c r="T511" s="287"/>
      <c r="U511" s="287"/>
      <c r="V511" s="287"/>
      <c r="W511" s="287"/>
      <c r="X511" s="287"/>
      <c r="Y511" s="287"/>
      <c r="Z511" s="287"/>
      <c r="AA511" s="287"/>
      <c r="AB511" s="287"/>
      <c r="AC511" s="287"/>
      <c r="AD511" s="287"/>
      <c r="AE511" s="287"/>
      <c r="AF511" s="287"/>
    </row>
    <row r="512" spans="5:32" ht="15.75" customHeight="1">
      <c r="E512" s="797"/>
      <c r="F512" s="797"/>
      <c r="R512" s="101"/>
      <c r="S512" s="287"/>
      <c r="T512" s="287"/>
      <c r="U512" s="287"/>
      <c r="V512" s="287"/>
      <c r="W512" s="287"/>
      <c r="X512" s="287"/>
      <c r="Y512" s="287"/>
      <c r="Z512" s="287"/>
      <c r="AA512" s="287"/>
      <c r="AB512" s="287"/>
      <c r="AC512" s="287"/>
      <c r="AD512" s="287"/>
      <c r="AE512" s="287"/>
      <c r="AF512" s="287"/>
    </row>
    <row r="513" spans="5:32" ht="15.75" customHeight="1">
      <c r="E513" s="797"/>
      <c r="F513" s="797"/>
      <c r="R513" s="101"/>
      <c r="S513" s="287"/>
      <c r="T513" s="287"/>
      <c r="U513" s="287"/>
      <c r="V513" s="287"/>
      <c r="W513" s="287"/>
      <c r="X513" s="287"/>
      <c r="Y513" s="287"/>
      <c r="Z513" s="287"/>
      <c r="AA513" s="287"/>
      <c r="AB513" s="287"/>
      <c r="AC513" s="287"/>
      <c r="AD513" s="287"/>
      <c r="AE513" s="287"/>
      <c r="AF513" s="287"/>
    </row>
    <row r="514" spans="5:32" ht="15.75" customHeight="1">
      <c r="E514" s="797"/>
      <c r="F514" s="797"/>
      <c r="R514" s="101"/>
      <c r="S514" s="287"/>
      <c r="T514" s="287"/>
      <c r="U514" s="287"/>
      <c r="V514" s="287"/>
      <c r="W514" s="287"/>
      <c r="X514" s="287"/>
      <c r="Y514" s="287"/>
      <c r="Z514" s="287"/>
      <c r="AA514" s="287"/>
      <c r="AB514" s="287"/>
      <c r="AC514" s="287"/>
      <c r="AD514" s="287"/>
      <c r="AE514" s="287"/>
      <c r="AF514" s="287"/>
    </row>
    <row r="515" spans="5:32" ht="15.75" customHeight="1">
      <c r="E515" s="797"/>
      <c r="F515" s="797"/>
      <c r="R515" s="101"/>
      <c r="S515" s="287"/>
      <c r="T515" s="287"/>
      <c r="U515" s="287"/>
      <c r="V515" s="287"/>
      <c r="W515" s="287"/>
      <c r="X515" s="287"/>
      <c r="Y515" s="287"/>
      <c r="Z515" s="287"/>
      <c r="AA515" s="287"/>
      <c r="AB515" s="287"/>
      <c r="AC515" s="287"/>
      <c r="AD515" s="287"/>
      <c r="AE515" s="287"/>
      <c r="AF515" s="287"/>
    </row>
    <row r="516" spans="5:32" ht="15.75" customHeight="1">
      <c r="E516" s="797"/>
      <c r="F516" s="797"/>
      <c r="R516" s="101"/>
      <c r="S516" s="287"/>
      <c r="T516" s="287"/>
      <c r="U516" s="287"/>
      <c r="V516" s="287"/>
      <c r="W516" s="287"/>
      <c r="X516" s="287"/>
      <c r="Y516" s="287"/>
      <c r="Z516" s="287"/>
      <c r="AA516" s="287"/>
      <c r="AB516" s="287"/>
      <c r="AC516" s="287"/>
      <c r="AD516" s="287"/>
      <c r="AE516" s="287"/>
      <c r="AF516" s="287"/>
    </row>
    <row r="517" spans="5:32" ht="15.75" customHeight="1">
      <c r="E517" s="797"/>
      <c r="F517" s="797"/>
      <c r="R517" s="101"/>
      <c r="S517" s="287"/>
      <c r="T517" s="287"/>
      <c r="U517" s="287"/>
      <c r="V517" s="287"/>
      <c r="W517" s="287"/>
      <c r="X517" s="287"/>
      <c r="Y517" s="287"/>
      <c r="Z517" s="287"/>
      <c r="AA517" s="287"/>
      <c r="AB517" s="287"/>
      <c r="AC517" s="287"/>
      <c r="AD517" s="287"/>
      <c r="AE517" s="287"/>
      <c r="AF517" s="287"/>
    </row>
    <row r="518" spans="5:32" ht="15.75" customHeight="1">
      <c r="E518" s="797"/>
      <c r="F518" s="797"/>
      <c r="R518" s="101"/>
      <c r="S518" s="287"/>
      <c r="T518" s="287"/>
      <c r="U518" s="287"/>
      <c r="V518" s="287"/>
      <c r="W518" s="287"/>
      <c r="X518" s="287"/>
      <c r="Y518" s="287"/>
      <c r="Z518" s="287"/>
      <c r="AA518" s="287"/>
      <c r="AB518" s="287"/>
      <c r="AC518" s="287"/>
      <c r="AD518" s="287"/>
      <c r="AE518" s="287"/>
      <c r="AF518" s="287"/>
    </row>
    <row r="519" spans="5:32" ht="15.75" customHeight="1">
      <c r="E519" s="797"/>
      <c r="F519" s="797"/>
      <c r="R519" s="101"/>
      <c r="S519" s="287"/>
      <c r="T519" s="287"/>
      <c r="U519" s="287"/>
      <c r="V519" s="287"/>
      <c r="W519" s="287"/>
      <c r="X519" s="287"/>
      <c r="Y519" s="287"/>
      <c r="Z519" s="287"/>
      <c r="AA519" s="287"/>
      <c r="AB519" s="287"/>
      <c r="AC519" s="287"/>
      <c r="AD519" s="287"/>
      <c r="AE519" s="287"/>
      <c r="AF519" s="287"/>
    </row>
    <row r="520" spans="5:32" ht="15.75" customHeight="1">
      <c r="E520" s="797"/>
      <c r="F520" s="797"/>
      <c r="R520" s="101"/>
      <c r="S520" s="287"/>
      <c r="T520" s="287"/>
      <c r="U520" s="287"/>
      <c r="V520" s="287"/>
      <c r="W520" s="287"/>
      <c r="X520" s="287"/>
      <c r="Y520" s="287"/>
      <c r="Z520" s="287"/>
      <c r="AA520" s="287"/>
      <c r="AB520" s="287"/>
      <c r="AC520" s="287"/>
      <c r="AD520" s="287"/>
      <c r="AE520" s="287"/>
      <c r="AF520" s="287"/>
    </row>
    <row r="521" spans="5:32" ht="15.75" customHeight="1">
      <c r="E521" s="797"/>
      <c r="F521" s="797"/>
      <c r="R521" s="101"/>
      <c r="S521" s="287"/>
      <c r="T521" s="287"/>
      <c r="U521" s="287"/>
      <c r="V521" s="287"/>
      <c r="W521" s="287"/>
      <c r="X521" s="287"/>
      <c r="Y521" s="287"/>
      <c r="Z521" s="287"/>
      <c r="AA521" s="287"/>
      <c r="AB521" s="287"/>
      <c r="AC521" s="287"/>
      <c r="AD521" s="287"/>
      <c r="AE521" s="287"/>
      <c r="AF521" s="287"/>
    </row>
    <row r="522" spans="5:32" ht="15.75" customHeight="1">
      <c r="E522" s="797"/>
      <c r="F522" s="797"/>
      <c r="R522" s="101"/>
      <c r="S522" s="287"/>
      <c r="T522" s="287"/>
      <c r="U522" s="287"/>
      <c r="V522" s="287"/>
      <c r="W522" s="287"/>
      <c r="X522" s="287"/>
      <c r="Y522" s="287"/>
      <c r="Z522" s="287"/>
      <c r="AA522" s="287"/>
      <c r="AB522" s="287"/>
      <c r="AC522" s="287"/>
      <c r="AD522" s="287"/>
      <c r="AE522" s="287"/>
      <c r="AF522" s="287"/>
    </row>
    <row r="523" spans="5:32" ht="15.75" customHeight="1">
      <c r="E523" s="797"/>
      <c r="F523" s="797"/>
      <c r="R523" s="101"/>
      <c r="S523" s="287"/>
      <c r="T523" s="287"/>
      <c r="U523" s="287"/>
      <c r="V523" s="287"/>
      <c r="W523" s="287"/>
      <c r="X523" s="287"/>
      <c r="Y523" s="287"/>
      <c r="Z523" s="287"/>
      <c r="AA523" s="287"/>
      <c r="AB523" s="287"/>
      <c r="AC523" s="287"/>
      <c r="AD523" s="287"/>
      <c r="AE523" s="287"/>
      <c r="AF523" s="287"/>
    </row>
    <row r="524" spans="5:32" ht="15.75" customHeight="1">
      <c r="E524" s="797"/>
      <c r="F524" s="797"/>
      <c r="R524" s="101"/>
      <c r="S524" s="287"/>
      <c r="T524" s="287"/>
      <c r="U524" s="287"/>
      <c r="V524" s="287"/>
      <c r="W524" s="287"/>
      <c r="X524" s="287"/>
      <c r="Y524" s="287"/>
      <c r="Z524" s="287"/>
      <c r="AA524" s="287"/>
      <c r="AB524" s="287"/>
      <c r="AC524" s="287"/>
      <c r="AD524" s="287"/>
      <c r="AE524" s="287"/>
      <c r="AF524" s="287"/>
    </row>
    <row r="525" spans="5:32" ht="15.75" customHeight="1">
      <c r="E525" s="797"/>
      <c r="F525" s="797"/>
      <c r="R525" s="101"/>
      <c r="S525" s="287"/>
      <c r="T525" s="287"/>
      <c r="U525" s="287"/>
      <c r="V525" s="287"/>
      <c r="W525" s="287"/>
      <c r="X525" s="287"/>
      <c r="Y525" s="287"/>
      <c r="Z525" s="287"/>
      <c r="AA525" s="287"/>
      <c r="AB525" s="287"/>
      <c r="AC525" s="287"/>
      <c r="AD525" s="287"/>
      <c r="AE525" s="287"/>
      <c r="AF525" s="287"/>
    </row>
    <row r="526" spans="5:32" ht="15.75" customHeight="1">
      <c r="E526" s="797"/>
      <c r="F526" s="797"/>
      <c r="R526" s="101"/>
      <c r="S526" s="287"/>
      <c r="T526" s="287"/>
      <c r="U526" s="287"/>
      <c r="V526" s="287"/>
      <c r="W526" s="287"/>
      <c r="X526" s="287"/>
      <c r="Y526" s="287"/>
      <c r="Z526" s="287"/>
      <c r="AA526" s="287"/>
      <c r="AB526" s="287"/>
      <c r="AC526" s="287"/>
      <c r="AD526" s="287"/>
      <c r="AE526" s="287"/>
      <c r="AF526" s="287"/>
    </row>
    <row r="527" spans="5:32" ht="15.75" customHeight="1">
      <c r="E527" s="797"/>
      <c r="F527" s="797"/>
      <c r="R527" s="101"/>
      <c r="S527" s="287"/>
      <c r="T527" s="287"/>
      <c r="U527" s="287"/>
      <c r="V527" s="287"/>
      <c r="W527" s="287"/>
      <c r="X527" s="287"/>
      <c r="Y527" s="287"/>
      <c r="Z527" s="287"/>
      <c r="AA527" s="287"/>
      <c r="AB527" s="287"/>
      <c r="AC527" s="287"/>
      <c r="AD527" s="287"/>
      <c r="AE527" s="287"/>
      <c r="AF527" s="287"/>
    </row>
    <row r="528" spans="5:32" ht="15.75" customHeight="1">
      <c r="E528" s="797"/>
      <c r="F528" s="797"/>
      <c r="R528" s="101"/>
      <c r="S528" s="287"/>
      <c r="T528" s="287"/>
      <c r="U528" s="287"/>
      <c r="V528" s="287"/>
      <c r="W528" s="287"/>
      <c r="X528" s="287"/>
      <c r="Y528" s="287"/>
      <c r="Z528" s="287"/>
      <c r="AA528" s="287"/>
      <c r="AB528" s="287"/>
      <c r="AC528" s="287"/>
      <c r="AD528" s="287"/>
      <c r="AE528" s="287"/>
      <c r="AF528" s="287"/>
    </row>
    <row r="529" spans="5:32" ht="15.75" customHeight="1">
      <c r="E529" s="797"/>
      <c r="F529" s="797"/>
      <c r="R529" s="101"/>
      <c r="S529" s="287"/>
      <c r="T529" s="287"/>
      <c r="U529" s="287"/>
      <c r="V529" s="287"/>
      <c r="W529" s="287"/>
      <c r="X529" s="287"/>
      <c r="Y529" s="287"/>
      <c r="Z529" s="287"/>
      <c r="AA529" s="287"/>
      <c r="AB529" s="287"/>
      <c r="AC529" s="287"/>
      <c r="AD529" s="287"/>
      <c r="AE529" s="287"/>
      <c r="AF529" s="287"/>
    </row>
    <row r="530" spans="5:32" ht="15.75" customHeight="1">
      <c r="E530" s="797"/>
      <c r="F530" s="797"/>
      <c r="R530" s="101"/>
      <c r="S530" s="287"/>
      <c r="T530" s="287"/>
      <c r="U530" s="287"/>
      <c r="V530" s="287"/>
      <c r="W530" s="287"/>
      <c r="X530" s="287"/>
      <c r="Y530" s="287"/>
      <c r="Z530" s="287"/>
      <c r="AA530" s="287"/>
      <c r="AB530" s="287"/>
      <c r="AC530" s="287"/>
      <c r="AD530" s="287"/>
      <c r="AE530" s="287"/>
      <c r="AF530" s="287"/>
    </row>
    <row r="531" spans="5:32" ht="15.75" customHeight="1">
      <c r="E531" s="797"/>
      <c r="F531" s="797"/>
      <c r="R531" s="101"/>
      <c r="S531" s="287"/>
      <c r="T531" s="287"/>
      <c r="U531" s="287"/>
      <c r="V531" s="287"/>
      <c r="W531" s="287"/>
      <c r="X531" s="287"/>
      <c r="Y531" s="287"/>
      <c r="Z531" s="287"/>
      <c r="AA531" s="287"/>
      <c r="AB531" s="287"/>
      <c r="AC531" s="287"/>
      <c r="AD531" s="287"/>
      <c r="AE531" s="287"/>
      <c r="AF531" s="287"/>
    </row>
    <row r="532" spans="5:32" ht="15.75" customHeight="1">
      <c r="E532" s="797"/>
      <c r="F532" s="797"/>
      <c r="R532" s="101"/>
      <c r="S532" s="287"/>
      <c r="T532" s="287"/>
      <c r="U532" s="287"/>
      <c r="V532" s="287"/>
      <c r="W532" s="287"/>
      <c r="X532" s="287"/>
      <c r="Y532" s="287"/>
      <c r="Z532" s="287"/>
      <c r="AA532" s="287"/>
      <c r="AB532" s="287"/>
      <c r="AC532" s="287"/>
      <c r="AD532" s="287"/>
      <c r="AE532" s="287"/>
      <c r="AF532" s="287"/>
    </row>
    <row r="533" spans="5:32" ht="15.75" customHeight="1">
      <c r="E533" s="797"/>
      <c r="F533" s="797"/>
      <c r="R533" s="101"/>
      <c r="S533" s="287"/>
      <c r="T533" s="287"/>
      <c r="U533" s="287"/>
      <c r="V533" s="287"/>
      <c r="W533" s="287"/>
      <c r="X533" s="287"/>
      <c r="Y533" s="287"/>
      <c r="Z533" s="287"/>
      <c r="AA533" s="287"/>
      <c r="AB533" s="287"/>
      <c r="AC533" s="287"/>
      <c r="AD533" s="287"/>
      <c r="AE533" s="287"/>
      <c r="AF533" s="287"/>
    </row>
    <row r="534" spans="5:32" ht="15.75" customHeight="1">
      <c r="E534" s="797"/>
      <c r="F534" s="797"/>
      <c r="R534" s="101"/>
      <c r="S534" s="287"/>
      <c r="T534" s="287"/>
      <c r="U534" s="287"/>
      <c r="V534" s="287"/>
      <c r="W534" s="287"/>
      <c r="X534" s="287"/>
      <c r="Y534" s="287"/>
      <c r="Z534" s="287"/>
      <c r="AA534" s="287"/>
      <c r="AB534" s="287"/>
      <c r="AC534" s="287"/>
      <c r="AD534" s="287"/>
      <c r="AE534" s="287"/>
      <c r="AF534" s="287"/>
    </row>
    <row r="535" spans="5:32" ht="15.75" customHeight="1">
      <c r="E535" s="797"/>
      <c r="F535" s="797"/>
      <c r="R535" s="101"/>
      <c r="S535" s="287"/>
      <c r="T535" s="287"/>
      <c r="U535" s="287"/>
      <c r="V535" s="287"/>
      <c r="W535" s="287"/>
      <c r="X535" s="287"/>
      <c r="Y535" s="287"/>
      <c r="Z535" s="287"/>
      <c r="AA535" s="287"/>
      <c r="AB535" s="287"/>
      <c r="AC535" s="287"/>
      <c r="AD535" s="287"/>
      <c r="AE535" s="287"/>
      <c r="AF535" s="287"/>
    </row>
    <row r="536" spans="5:32" ht="15.75" customHeight="1">
      <c r="E536" s="797"/>
      <c r="F536" s="797"/>
      <c r="R536" s="101"/>
      <c r="S536" s="287"/>
      <c r="T536" s="287"/>
      <c r="U536" s="287"/>
      <c r="V536" s="287"/>
      <c r="W536" s="287"/>
      <c r="X536" s="287"/>
      <c r="Y536" s="287"/>
      <c r="Z536" s="287"/>
      <c r="AA536" s="287"/>
      <c r="AB536" s="287"/>
      <c r="AC536" s="287"/>
      <c r="AD536" s="287"/>
      <c r="AE536" s="287"/>
      <c r="AF536" s="287"/>
    </row>
    <row r="537" spans="5:32" ht="15.75" customHeight="1">
      <c r="E537" s="797"/>
      <c r="F537" s="797"/>
      <c r="R537" s="101"/>
      <c r="S537" s="287"/>
      <c r="T537" s="287"/>
      <c r="U537" s="287"/>
      <c r="V537" s="287"/>
      <c r="W537" s="287"/>
      <c r="X537" s="287"/>
      <c r="Y537" s="287"/>
      <c r="Z537" s="287"/>
      <c r="AA537" s="287"/>
      <c r="AB537" s="287"/>
      <c r="AC537" s="287"/>
      <c r="AD537" s="287"/>
      <c r="AE537" s="287"/>
      <c r="AF537" s="287"/>
    </row>
    <row r="538" spans="5:32" ht="15.75" customHeight="1">
      <c r="R538" s="101"/>
      <c r="S538" s="287"/>
      <c r="T538" s="287"/>
      <c r="U538" s="287"/>
      <c r="V538" s="287"/>
      <c r="W538" s="287"/>
      <c r="X538" s="287"/>
      <c r="Y538" s="287"/>
      <c r="Z538" s="287"/>
      <c r="AA538" s="287"/>
      <c r="AB538" s="287"/>
      <c r="AC538" s="287"/>
      <c r="AD538" s="287"/>
      <c r="AE538" s="287"/>
      <c r="AF538" s="287"/>
    </row>
    <row r="539" spans="5:32" ht="15.75" customHeight="1">
      <c r="R539" s="101"/>
      <c r="S539" s="287"/>
      <c r="T539" s="287"/>
      <c r="U539" s="287"/>
      <c r="V539" s="287"/>
      <c r="W539" s="287"/>
      <c r="X539" s="287"/>
      <c r="Y539" s="287"/>
      <c r="Z539" s="287"/>
      <c r="AA539" s="287"/>
      <c r="AB539" s="287"/>
      <c r="AC539" s="287"/>
      <c r="AD539" s="287"/>
      <c r="AE539" s="287"/>
      <c r="AF539" s="287"/>
    </row>
    <row r="540" spans="5:32" ht="15.75" customHeight="1">
      <c r="R540" s="101"/>
      <c r="S540" s="287"/>
      <c r="T540" s="287"/>
      <c r="U540" s="287"/>
      <c r="V540" s="287"/>
      <c r="W540" s="287"/>
      <c r="X540" s="287"/>
      <c r="Y540" s="287"/>
      <c r="Z540" s="287"/>
      <c r="AA540" s="287"/>
      <c r="AB540" s="287"/>
      <c r="AC540" s="287"/>
      <c r="AD540" s="287"/>
      <c r="AE540" s="287"/>
      <c r="AF540" s="287"/>
    </row>
    <row r="541" spans="5:32" ht="15.75" customHeight="1">
      <c r="R541" s="101"/>
      <c r="S541" s="287"/>
      <c r="T541" s="287"/>
      <c r="U541" s="287"/>
      <c r="V541" s="287"/>
      <c r="W541" s="287"/>
      <c r="X541" s="287"/>
      <c r="Y541" s="287"/>
      <c r="Z541" s="287"/>
      <c r="AA541" s="287"/>
      <c r="AB541" s="287"/>
      <c r="AC541" s="287"/>
      <c r="AD541" s="287"/>
      <c r="AE541" s="287"/>
      <c r="AF541" s="287"/>
    </row>
    <row r="542" spans="5:32" ht="15.75" customHeight="1">
      <c r="R542" s="101"/>
      <c r="S542" s="287"/>
      <c r="T542" s="287"/>
      <c r="U542" s="287"/>
      <c r="V542" s="287"/>
      <c r="W542" s="287"/>
      <c r="X542" s="287"/>
      <c r="Y542" s="287"/>
      <c r="Z542" s="287"/>
      <c r="AA542" s="287"/>
      <c r="AB542" s="287"/>
      <c r="AC542" s="287"/>
      <c r="AD542" s="287"/>
      <c r="AE542" s="287"/>
      <c r="AF542" s="287"/>
    </row>
    <row r="543" spans="5:32" ht="15.75" customHeight="1">
      <c r="R543" s="101"/>
      <c r="S543" s="287"/>
      <c r="T543" s="287"/>
      <c r="U543" s="287"/>
      <c r="V543" s="287"/>
      <c r="W543" s="287"/>
      <c r="X543" s="287"/>
      <c r="Y543" s="287"/>
      <c r="Z543" s="287"/>
      <c r="AA543" s="287"/>
      <c r="AB543" s="287"/>
      <c r="AC543" s="287"/>
      <c r="AD543" s="287"/>
      <c r="AE543" s="287"/>
      <c r="AF543" s="287"/>
    </row>
    <row r="544" spans="5:32" ht="15.75" customHeight="1">
      <c r="R544" s="101"/>
      <c r="S544" s="287"/>
      <c r="T544" s="287"/>
      <c r="U544" s="287"/>
      <c r="V544" s="287"/>
      <c r="W544" s="287"/>
      <c r="X544" s="287"/>
      <c r="Y544" s="287"/>
      <c r="Z544" s="287"/>
      <c r="AA544" s="287"/>
      <c r="AB544" s="287"/>
      <c r="AC544" s="287"/>
      <c r="AD544" s="287"/>
      <c r="AE544" s="287"/>
      <c r="AF544" s="287"/>
    </row>
    <row r="545" spans="18:32" ht="15.75" customHeight="1">
      <c r="R545" s="101"/>
      <c r="S545" s="287"/>
      <c r="T545" s="287"/>
      <c r="U545" s="287"/>
      <c r="V545" s="287"/>
      <c r="W545" s="287"/>
      <c r="X545" s="287"/>
      <c r="Y545" s="287"/>
      <c r="Z545" s="287"/>
      <c r="AA545" s="287"/>
      <c r="AB545" s="287"/>
      <c r="AC545" s="287"/>
      <c r="AD545" s="287"/>
      <c r="AE545" s="287"/>
      <c r="AF545" s="287"/>
    </row>
    <row r="546" spans="18:32" ht="15.75" customHeight="1">
      <c r="R546" s="101"/>
      <c r="S546" s="287"/>
      <c r="T546" s="287"/>
      <c r="U546" s="287"/>
      <c r="V546" s="287"/>
      <c r="W546" s="287"/>
      <c r="X546" s="287"/>
      <c r="Y546" s="287"/>
      <c r="Z546" s="287"/>
      <c r="AA546" s="287"/>
      <c r="AB546" s="287"/>
      <c r="AC546" s="287"/>
      <c r="AD546" s="287"/>
      <c r="AE546" s="287"/>
      <c r="AF546" s="287"/>
    </row>
    <row r="547" spans="18:32" ht="15.75" customHeight="1">
      <c r="R547" s="101"/>
      <c r="S547" s="287"/>
      <c r="T547" s="287"/>
      <c r="U547" s="287"/>
      <c r="V547" s="287"/>
      <c r="W547" s="287"/>
      <c r="X547" s="287"/>
      <c r="Y547" s="287"/>
      <c r="Z547" s="287"/>
      <c r="AA547" s="287"/>
      <c r="AB547" s="287"/>
      <c r="AC547" s="287"/>
      <c r="AD547" s="287"/>
      <c r="AE547" s="287"/>
      <c r="AF547" s="287"/>
    </row>
    <row r="548" spans="18:32" ht="15.75" customHeight="1">
      <c r="R548" s="101"/>
      <c r="S548" s="287"/>
      <c r="T548" s="287"/>
      <c r="U548" s="287"/>
      <c r="V548" s="287"/>
      <c r="W548" s="287"/>
      <c r="X548" s="287"/>
      <c r="Y548" s="287"/>
      <c r="Z548" s="287"/>
      <c r="AA548" s="287"/>
      <c r="AB548" s="287"/>
      <c r="AC548" s="287"/>
      <c r="AD548" s="287"/>
      <c r="AE548" s="287"/>
      <c r="AF548" s="287"/>
    </row>
    <row r="549" spans="18:32" ht="15.75" customHeight="1">
      <c r="R549" s="101"/>
      <c r="S549" s="287"/>
      <c r="T549" s="287"/>
      <c r="U549" s="287"/>
      <c r="V549" s="287"/>
      <c r="W549" s="287"/>
      <c r="X549" s="287"/>
      <c r="Y549" s="287"/>
      <c r="Z549" s="287"/>
      <c r="AA549" s="287"/>
      <c r="AB549" s="287"/>
      <c r="AC549" s="287"/>
      <c r="AD549" s="287"/>
      <c r="AE549" s="287"/>
      <c r="AF549" s="287"/>
    </row>
    <row r="550" spans="18:32" ht="15.75" customHeight="1">
      <c r="R550" s="101"/>
      <c r="S550" s="287"/>
      <c r="T550" s="287"/>
      <c r="U550" s="287"/>
      <c r="V550" s="287"/>
      <c r="W550" s="287"/>
      <c r="X550" s="287"/>
      <c r="Y550" s="287"/>
      <c r="Z550" s="287"/>
      <c r="AA550" s="287"/>
      <c r="AB550" s="287"/>
      <c r="AC550" s="287"/>
      <c r="AD550" s="287"/>
      <c r="AE550" s="287"/>
      <c r="AF550" s="287"/>
    </row>
    <row r="551" spans="18:32" ht="15.75" customHeight="1">
      <c r="R551" s="101"/>
      <c r="S551" s="287"/>
      <c r="T551" s="287"/>
      <c r="U551" s="287"/>
      <c r="V551" s="287"/>
      <c r="W551" s="287"/>
      <c r="X551" s="287"/>
      <c r="Y551" s="287"/>
      <c r="Z551" s="287"/>
      <c r="AA551" s="287"/>
      <c r="AB551" s="287"/>
      <c r="AC551" s="287"/>
      <c r="AD551" s="287"/>
      <c r="AE551" s="287"/>
      <c r="AF551" s="287"/>
    </row>
    <row r="552" spans="18:32" ht="15.75" customHeight="1">
      <c r="R552" s="101"/>
      <c r="S552" s="287"/>
      <c r="T552" s="287"/>
      <c r="U552" s="287"/>
      <c r="V552" s="287"/>
      <c r="W552" s="287"/>
      <c r="X552" s="287"/>
      <c r="Y552" s="287"/>
      <c r="Z552" s="287"/>
      <c r="AA552" s="287"/>
      <c r="AB552" s="287"/>
      <c r="AC552" s="287"/>
      <c r="AD552" s="287"/>
      <c r="AE552" s="287"/>
      <c r="AF552" s="287"/>
    </row>
    <row r="553" spans="18:32" ht="15.75" customHeight="1">
      <c r="R553" s="101"/>
      <c r="S553" s="287"/>
      <c r="T553" s="287"/>
      <c r="U553" s="287"/>
      <c r="V553" s="287"/>
      <c r="W553" s="287"/>
      <c r="X553" s="287"/>
      <c r="Y553" s="287"/>
      <c r="Z553" s="287"/>
      <c r="AA553" s="287"/>
      <c r="AB553" s="287"/>
      <c r="AC553" s="287"/>
      <c r="AD553" s="287"/>
      <c r="AE553" s="287"/>
      <c r="AF553" s="287"/>
    </row>
    <row r="554" spans="18:32" ht="15.75" customHeight="1">
      <c r="R554" s="101"/>
      <c r="S554" s="287"/>
      <c r="T554" s="287"/>
      <c r="U554" s="287"/>
      <c r="V554" s="287"/>
      <c r="W554" s="287"/>
      <c r="X554" s="287"/>
      <c r="Y554" s="287"/>
      <c r="Z554" s="287"/>
      <c r="AA554" s="287"/>
      <c r="AB554" s="287"/>
      <c r="AC554" s="287"/>
      <c r="AD554" s="287"/>
      <c r="AE554" s="287"/>
      <c r="AF554" s="287"/>
    </row>
    <row r="555" spans="18:32" ht="15.75" customHeight="1">
      <c r="R555" s="101"/>
      <c r="S555" s="287"/>
      <c r="T555" s="287"/>
      <c r="U555" s="287"/>
      <c r="V555" s="287"/>
      <c r="W555" s="287"/>
      <c r="X555" s="287"/>
      <c r="Y555" s="287"/>
      <c r="Z555" s="287"/>
      <c r="AA555" s="287"/>
      <c r="AB555" s="287"/>
      <c r="AC555" s="287"/>
      <c r="AD555" s="287"/>
      <c r="AE555" s="287"/>
      <c r="AF555" s="287"/>
    </row>
    <row r="556" spans="18:32" ht="15.75" customHeight="1">
      <c r="R556" s="101"/>
      <c r="S556" s="287"/>
      <c r="T556" s="287"/>
      <c r="U556" s="287"/>
      <c r="V556" s="287"/>
      <c r="W556" s="287"/>
      <c r="X556" s="287"/>
      <c r="Y556" s="287"/>
      <c r="Z556" s="287"/>
      <c r="AA556" s="287"/>
      <c r="AB556" s="287"/>
      <c r="AC556" s="287"/>
      <c r="AD556" s="287"/>
      <c r="AE556" s="287"/>
      <c r="AF556" s="287"/>
    </row>
    <row r="557" spans="18:32" ht="15.75" customHeight="1">
      <c r="R557" s="101"/>
      <c r="S557" s="287"/>
      <c r="T557" s="287"/>
      <c r="U557" s="287"/>
      <c r="V557" s="287"/>
      <c r="W557" s="287"/>
      <c r="X557" s="287"/>
      <c r="Y557" s="287"/>
      <c r="Z557" s="287"/>
      <c r="AA557" s="287"/>
      <c r="AB557" s="287"/>
      <c r="AC557" s="287"/>
      <c r="AD557" s="287"/>
      <c r="AE557" s="287"/>
      <c r="AF557" s="287"/>
    </row>
    <row r="558" spans="18:32" ht="15.75" customHeight="1">
      <c r="R558" s="101"/>
      <c r="S558" s="287"/>
      <c r="T558" s="287"/>
      <c r="U558" s="287"/>
      <c r="V558" s="287"/>
      <c r="W558" s="287"/>
      <c r="X558" s="287"/>
      <c r="Y558" s="287"/>
      <c r="Z558" s="287"/>
      <c r="AA558" s="287"/>
      <c r="AB558" s="287"/>
      <c r="AC558" s="287"/>
      <c r="AD558" s="287"/>
      <c r="AE558" s="287"/>
      <c r="AF558" s="287"/>
    </row>
    <row r="559" spans="18:32" ht="15.75" customHeight="1">
      <c r="R559" s="101"/>
      <c r="S559" s="287"/>
      <c r="T559" s="287"/>
      <c r="U559" s="287"/>
      <c r="V559" s="287"/>
      <c r="W559" s="287"/>
      <c r="X559" s="287"/>
      <c r="Y559" s="287"/>
      <c r="Z559" s="287"/>
      <c r="AA559" s="287"/>
      <c r="AB559" s="287"/>
      <c r="AC559" s="287"/>
      <c r="AD559" s="287"/>
      <c r="AE559" s="287"/>
      <c r="AF559" s="287"/>
    </row>
    <row r="560" spans="18:32" ht="15.75" customHeight="1">
      <c r="R560" s="101"/>
      <c r="S560" s="287"/>
      <c r="T560" s="287"/>
      <c r="U560" s="287"/>
      <c r="V560" s="287"/>
      <c r="W560" s="287"/>
      <c r="X560" s="287"/>
      <c r="Y560" s="287"/>
      <c r="Z560" s="287"/>
      <c r="AA560" s="287"/>
      <c r="AB560" s="287"/>
      <c r="AC560" s="287"/>
      <c r="AD560" s="287"/>
      <c r="AE560" s="287"/>
      <c r="AF560" s="287"/>
    </row>
    <row r="561" spans="18:32" ht="15.75" customHeight="1">
      <c r="R561" s="101"/>
      <c r="S561" s="287"/>
      <c r="T561" s="287"/>
      <c r="U561" s="287"/>
      <c r="V561" s="287"/>
      <c r="W561" s="287"/>
      <c r="X561" s="287"/>
      <c r="Y561" s="287"/>
      <c r="Z561" s="287"/>
      <c r="AA561" s="287"/>
      <c r="AB561" s="287"/>
      <c r="AC561" s="287"/>
      <c r="AD561" s="287"/>
      <c r="AE561" s="287"/>
      <c r="AF561" s="287"/>
    </row>
    <row r="562" spans="18:32" ht="15.75" customHeight="1">
      <c r="R562" s="101"/>
      <c r="S562" s="287"/>
      <c r="T562" s="287"/>
      <c r="U562" s="287"/>
      <c r="V562" s="287"/>
      <c r="W562" s="287"/>
      <c r="X562" s="287"/>
      <c r="Y562" s="287"/>
      <c r="Z562" s="287"/>
      <c r="AA562" s="287"/>
      <c r="AB562" s="287"/>
      <c r="AC562" s="287"/>
      <c r="AD562" s="287"/>
      <c r="AE562" s="287"/>
      <c r="AF562" s="287"/>
    </row>
    <row r="563" spans="18:32" ht="15.75" customHeight="1">
      <c r="R563" s="101"/>
      <c r="S563" s="287"/>
      <c r="T563" s="287"/>
      <c r="U563" s="287"/>
      <c r="V563" s="287"/>
      <c r="W563" s="287"/>
      <c r="X563" s="287"/>
      <c r="Y563" s="287"/>
      <c r="Z563" s="287"/>
      <c r="AA563" s="287"/>
      <c r="AB563" s="287"/>
      <c r="AC563" s="287"/>
      <c r="AD563" s="287"/>
      <c r="AE563" s="287"/>
      <c r="AF563" s="287"/>
    </row>
    <row r="564" spans="18:32" ht="15.75" customHeight="1">
      <c r="R564" s="101"/>
      <c r="S564" s="287"/>
      <c r="T564" s="287"/>
      <c r="U564" s="287"/>
      <c r="V564" s="287"/>
      <c r="W564" s="287"/>
      <c r="X564" s="287"/>
      <c r="Y564" s="287"/>
      <c r="Z564" s="287"/>
      <c r="AA564" s="287"/>
      <c r="AB564" s="287"/>
      <c r="AC564" s="287"/>
      <c r="AD564" s="287"/>
      <c r="AE564" s="287"/>
      <c r="AF564" s="287"/>
    </row>
    <row r="565" spans="18:32" ht="15.75" customHeight="1">
      <c r="R565" s="101"/>
      <c r="S565" s="287"/>
      <c r="T565" s="287"/>
      <c r="U565" s="287"/>
      <c r="V565" s="287"/>
      <c r="W565" s="287"/>
      <c r="X565" s="287"/>
      <c r="Y565" s="287"/>
      <c r="Z565" s="287"/>
      <c r="AA565" s="287"/>
      <c r="AB565" s="287"/>
      <c r="AC565" s="287"/>
      <c r="AD565" s="287"/>
      <c r="AE565" s="287"/>
      <c r="AF565" s="287"/>
    </row>
    <row r="566" spans="18:32" ht="15.75" customHeight="1">
      <c r="R566" s="101"/>
      <c r="S566" s="287"/>
      <c r="T566" s="287"/>
      <c r="U566" s="287"/>
      <c r="V566" s="287"/>
      <c r="W566" s="287"/>
      <c r="X566" s="287"/>
      <c r="Y566" s="287"/>
      <c r="Z566" s="287"/>
      <c r="AA566" s="287"/>
      <c r="AB566" s="287"/>
      <c r="AC566" s="287"/>
      <c r="AD566" s="287"/>
      <c r="AE566" s="287"/>
      <c r="AF566" s="287"/>
    </row>
    <row r="567" spans="18:32" ht="15.75" customHeight="1">
      <c r="R567" s="101"/>
      <c r="S567" s="287"/>
      <c r="T567" s="287"/>
      <c r="U567" s="287"/>
      <c r="V567" s="287"/>
      <c r="W567" s="287"/>
      <c r="X567" s="287"/>
      <c r="Y567" s="287"/>
      <c r="Z567" s="287"/>
      <c r="AA567" s="287"/>
      <c r="AB567" s="287"/>
      <c r="AC567" s="287"/>
      <c r="AD567" s="287"/>
      <c r="AE567" s="287"/>
      <c r="AF567" s="287"/>
    </row>
    <row r="568" spans="18:32" ht="15.75" customHeight="1">
      <c r="R568" s="101"/>
      <c r="S568" s="287"/>
      <c r="T568" s="287"/>
      <c r="U568" s="287"/>
      <c r="V568" s="287"/>
      <c r="W568" s="287"/>
      <c r="X568" s="287"/>
      <c r="Y568" s="287"/>
      <c r="Z568" s="287"/>
      <c r="AA568" s="287"/>
      <c r="AB568" s="287"/>
      <c r="AC568" s="287"/>
      <c r="AD568" s="287"/>
      <c r="AE568" s="287"/>
      <c r="AF568" s="287"/>
    </row>
    <row r="569" spans="18:32" ht="15.75" customHeight="1">
      <c r="R569" s="101"/>
      <c r="S569" s="287"/>
      <c r="T569" s="287"/>
      <c r="U569" s="287"/>
      <c r="V569" s="287"/>
      <c r="W569" s="287"/>
      <c r="X569" s="287"/>
      <c r="Y569" s="287"/>
      <c r="Z569" s="287"/>
      <c r="AA569" s="287"/>
      <c r="AB569" s="287"/>
      <c r="AC569" s="287"/>
      <c r="AD569" s="287"/>
      <c r="AE569" s="287"/>
      <c r="AF569" s="287"/>
    </row>
    <row r="570" spans="18:32" ht="15.75" customHeight="1">
      <c r="R570" s="101"/>
      <c r="S570" s="287"/>
      <c r="T570" s="287"/>
      <c r="U570" s="287"/>
      <c r="V570" s="287"/>
      <c r="W570" s="287"/>
      <c r="X570" s="287"/>
      <c r="Y570" s="287"/>
      <c r="Z570" s="287"/>
      <c r="AA570" s="287"/>
      <c r="AB570" s="287"/>
      <c r="AC570" s="287"/>
      <c r="AD570" s="287"/>
      <c r="AE570" s="287"/>
      <c r="AF570" s="287"/>
    </row>
    <row r="571" spans="18:32" ht="15.75" customHeight="1">
      <c r="R571" s="101"/>
      <c r="S571" s="287"/>
      <c r="T571" s="287"/>
      <c r="U571" s="287"/>
      <c r="V571" s="287"/>
      <c r="W571" s="287"/>
      <c r="X571" s="287"/>
      <c r="Y571" s="287"/>
      <c r="Z571" s="287"/>
      <c r="AA571" s="287"/>
      <c r="AB571" s="287"/>
      <c r="AC571" s="287"/>
      <c r="AD571" s="287"/>
      <c r="AE571" s="287"/>
      <c r="AF571" s="287"/>
    </row>
    <row r="572" spans="18:32" ht="15.75" customHeight="1">
      <c r="R572" s="101"/>
      <c r="S572" s="287"/>
      <c r="T572" s="287"/>
      <c r="U572" s="287"/>
      <c r="V572" s="287"/>
      <c r="W572" s="287"/>
      <c r="X572" s="287"/>
      <c r="Y572" s="287"/>
      <c r="Z572" s="287"/>
      <c r="AA572" s="287"/>
      <c r="AB572" s="287"/>
      <c r="AC572" s="287"/>
      <c r="AD572" s="287"/>
      <c r="AE572" s="287"/>
      <c r="AF572" s="287"/>
    </row>
    <row r="573" spans="18:32" ht="15.75" customHeight="1">
      <c r="R573" s="101"/>
      <c r="S573" s="287"/>
      <c r="T573" s="287"/>
      <c r="U573" s="287"/>
      <c r="V573" s="287"/>
      <c r="W573" s="287"/>
      <c r="X573" s="287"/>
      <c r="Y573" s="287"/>
      <c r="Z573" s="287"/>
      <c r="AA573" s="287"/>
      <c r="AB573" s="287"/>
      <c r="AC573" s="287"/>
      <c r="AD573" s="287"/>
      <c r="AE573" s="287"/>
      <c r="AF573" s="287"/>
    </row>
    <row r="574" spans="18:32" ht="15.75" customHeight="1">
      <c r="R574" s="101"/>
      <c r="S574" s="287"/>
      <c r="T574" s="287"/>
      <c r="U574" s="287"/>
      <c r="V574" s="287"/>
      <c r="W574" s="287"/>
      <c r="X574" s="287"/>
      <c r="Y574" s="287"/>
      <c r="Z574" s="287"/>
      <c r="AA574" s="287"/>
      <c r="AB574" s="287"/>
      <c r="AC574" s="287"/>
      <c r="AD574" s="287"/>
      <c r="AE574" s="287"/>
      <c r="AF574" s="287"/>
    </row>
    <row r="575" spans="18:32" ht="15.75" customHeight="1">
      <c r="R575" s="101"/>
      <c r="S575" s="287"/>
      <c r="T575" s="287"/>
      <c r="U575" s="287"/>
      <c r="V575" s="287"/>
      <c r="W575" s="287"/>
      <c r="X575" s="287"/>
      <c r="Y575" s="287"/>
      <c r="Z575" s="287"/>
      <c r="AA575" s="287"/>
      <c r="AB575" s="287"/>
      <c r="AC575" s="287"/>
      <c r="AD575" s="287"/>
      <c r="AE575" s="287"/>
      <c r="AF575" s="287"/>
    </row>
    <row r="576" spans="18:32" ht="15.75" customHeight="1">
      <c r="R576" s="101"/>
      <c r="S576" s="287"/>
      <c r="T576" s="287"/>
      <c r="U576" s="287"/>
      <c r="V576" s="287"/>
      <c r="W576" s="287"/>
      <c r="X576" s="287"/>
      <c r="Y576" s="287"/>
      <c r="Z576" s="287"/>
      <c r="AA576" s="287"/>
      <c r="AB576" s="287"/>
      <c r="AC576" s="287"/>
      <c r="AD576" s="287"/>
      <c r="AE576" s="287"/>
      <c r="AF576" s="287"/>
    </row>
    <row r="577" spans="18:32" ht="15.75" customHeight="1">
      <c r="R577" s="101"/>
      <c r="S577" s="287"/>
      <c r="T577" s="287"/>
      <c r="U577" s="287"/>
      <c r="V577" s="287"/>
      <c r="W577" s="287"/>
      <c r="X577" s="287"/>
      <c r="Y577" s="287"/>
      <c r="Z577" s="287"/>
      <c r="AA577" s="287"/>
      <c r="AB577" s="287"/>
      <c r="AC577" s="287"/>
      <c r="AD577" s="287"/>
      <c r="AE577" s="287"/>
      <c r="AF577" s="287"/>
    </row>
    <row r="578" spans="18:32" ht="15.75" customHeight="1">
      <c r="R578" s="101"/>
      <c r="S578" s="287"/>
      <c r="T578" s="287"/>
      <c r="U578" s="287"/>
      <c r="V578" s="287"/>
      <c r="W578" s="287"/>
      <c r="X578" s="287"/>
      <c r="Y578" s="287"/>
      <c r="Z578" s="287"/>
      <c r="AA578" s="287"/>
      <c r="AB578" s="287"/>
      <c r="AC578" s="287"/>
      <c r="AD578" s="287"/>
      <c r="AE578" s="287"/>
      <c r="AF578" s="287"/>
    </row>
    <row r="579" spans="18:32" ht="15.75" customHeight="1">
      <c r="R579" s="101"/>
      <c r="S579" s="287"/>
      <c r="T579" s="287"/>
      <c r="U579" s="287"/>
      <c r="V579" s="287"/>
      <c r="W579" s="287"/>
      <c r="X579" s="287"/>
      <c r="Y579" s="287"/>
      <c r="Z579" s="287"/>
      <c r="AA579" s="287"/>
      <c r="AB579" s="287"/>
      <c r="AC579" s="287"/>
      <c r="AD579" s="287"/>
      <c r="AE579" s="287"/>
      <c r="AF579" s="287"/>
    </row>
    <row r="580" spans="18:32" ht="15.75" customHeight="1">
      <c r="R580" s="101"/>
      <c r="S580" s="287"/>
      <c r="T580" s="287"/>
      <c r="U580" s="287"/>
      <c r="V580" s="287"/>
      <c r="W580" s="287"/>
      <c r="X580" s="287"/>
      <c r="Y580" s="287"/>
      <c r="Z580" s="287"/>
      <c r="AA580" s="287"/>
      <c r="AB580" s="287"/>
      <c r="AC580" s="287"/>
      <c r="AD580" s="287"/>
      <c r="AE580" s="287"/>
      <c r="AF580" s="287"/>
    </row>
    <row r="581" spans="18:32" ht="15.75" customHeight="1">
      <c r="R581" s="101"/>
      <c r="S581" s="287"/>
      <c r="T581" s="287"/>
      <c r="U581" s="287"/>
      <c r="V581" s="287"/>
      <c r="W581" s="287"/>
      <c r="X581" s="287"/>
      <c r="Y581" s="287"/>
      <c r="Z581" s="287"/>
      <c r="AA581" s="287"/>
      <c r="AB581" s="287"/>
      <c r="AC581" s="287"/>
      <c r="AD581" s="287"/>
      <c r="AE581" s="287"/>
      <c r="AF581" s="287"/>
    </row>
    <row r="582" spans="18:32" ht="15.75" customHeight="1">
      <c r="R582" s="101"/>
      <c r="S582" s="287"/>
      <c r="T582" s="287"/>
      <c r="U582" s="287"/>
      <c r="V582" s="287"/>
      <c r="W582" s="287"/>
      <c r="X582" s="287"/>
      <c r="Y582" s="287"/>
      <c r="Z582" s="287"/>
      <c r="AA582" s="287"/>
      <c r="AB582" s="287"/>
      <c r="AC582" s="287"/>
      <c r="AD582" s="287"/>
      <c r="AE582" s="287"/>
      <c r="AF582" s="287"/>
    </row>
    <row r="583" spans="18:32" ht="15.75" customHeight="1">
      <c r="R583" s="101"/>
      <c r="S583" s="287"/>
      <c r="T583" s="287"/>
      <c r="U583" s="287"/>
      <c r="V583" s="287"/>
      <c r="W583" s="287"/>
      <c r="X583" s="287"/>
      <c r="Y583" s="287"/>
      <c r="Z583" s="287"/>
      <c r="AA583" s="287"/>
      <c r="AB583" s="287"/>
      <c r="AC583" s="287"/>
      <c r="AD583" s="287"/>
      <c r="AE583" s="287"/>
      <c r="AF583" s="287"/>
    </row>
    <row r="584" spans="18:32" ht="15.75" customHeight="1">
      <c r="R584" s="101"/>
      <c r="S584" s="287"/>
      <c r="T584" s="287"/>
      <c r="U584" s="287"/>
      <c r="V584" s="287"/>
      <c r="W584" s="287"/>
      <c r="X584" s="287"/>
      <c r="Y584" s="287"/>
      <c r="Z584" s="287"/>
      <c r="AA584" s="287"/>
      <c r="AB584" s="287"/>
      <c r="AC584" s="287"/>
      <c r="AD584" s="287"/>
      <c r="AE584" s="287"/>
      <c r="AF584" s="287"/>
    </row>
    <row r="585" spans="18:32" ht="15.75" customHeight="1">
      <c r="R585" s="101"/>
      <c r="S585" s="287"/>
      <c r="T585" s="287"/>
      <c r="U585" s="287"/>
      <c r="V585" s="287"/>
      <c r="W585" s="287"/>
      <c r="X585" s="287"/>
      <c r="Y585" s="287"/>
      <c r="Z585" s="287"/>
      <c r="AA585" s="287"/>
      <c r="AB585" s="287"/>
      <c r="AC585" s="287"/>
      <c r="AD585" s="287"/>
      <c r="AE585" s="287"/>
      <c r="AF585" s="287"/>
    </row>
    <row r="586" spans="18:32" ht="15.75" customHeight="1">
      <c r="R586" s="101"/>
      <c r="S586" s="287"/>
      <c r="T586" s="287"/>
      <c r="U586" s="287"/>
      <c r="V586" s="287"/>
      <c r="W586" s="287"/>
      <c r="X586" s="287"/>
      <c r="Y586" s="287"/>
      <c r="Z586" s="287"/>
      <c r="AA586" s="287"/>
      <c r="AB586" s="287"/>
      <c r="AC586" s="287"/>
      <c r="AD586" s="287"/>
      <c r="AE586" s="287"/>
      <c r="AF586" s="287"/>
    </row>
    <row r="587" spans="18:32" ht="15.75" customHeight="1">
      <c r="R587" s="101"/>
      <c r="S587" s="287"/>
      <c r="T587" s="287"/>
      <c r="U587" s="287"/>
      <c r="V587" s="287"/>
      <c r="W587" s="287"/>
      <c r="X587" s="287"/>
      <c r="Y587" s="287"/>
      <c r="Z587" s="287"/>
      <c r="AA587" s="287"/>
      <c r="AB587" s="287"/>
      <c r="AC587" s="287"/>
      <c r="AD587" s="287"/>
      <c r="AE587" s="287"/>
      <c r="AF587" s="287"/>
    </row>
    <row r="588" spans="18:32" ht="15.75" customHeight="1">
      <c r="R588" s="101"/>
      <c r="S588" s="287"/>
      <c r="T588" s="287"/>
      <c r="U588" s="287"/>
      <c r="V588" s="287"/>
      <c r="W588" s="287"/>
      <c r="X588" s="287"/>
      <c r="Y588" s="287"/>
      <c r="Z588" s="287"/>
      <c r="AA588" s="287"/>
      <c r="AB588" s="287"/>
      <c r="AC588" s="287"/>
      <c r="AD588" s="287"/>
      <c r="AE588" s="287"/>
      <c r="AF588" s="287"/>
    </row>
    <row r="589" spans="18:32" ht="15.75" customHeight="1">
      <c r="R589" s="101"/>
      <c r="S589" s="287"/>
      <c r="T589" s="287"/>
      <c r="U589" s="287"/>
      <c r="V589" s="287"/>
      <c r="W589" s="287"/>
      <c r="X589" s="287"/>
      <c r="Y589" s="287"/>
      <c r="Z589" s="287"/>
      <c r="AA589" s="287"/>
      <c r="AB589" s="287"/>
      <c r="AC589" s="287"/>
      <c r="AD589" s="287"/>
      <c r="AE589" s="287"/>
      <c r="AF589" s="287"/>
    </row>
    <row r="590" spans="18:32" ht="15.75" customHeight="1">
      <c r="R590" s="101"/>
      <c r="S590" s="287"/>
      <c r="T590" s="287"/>
      <c r="U590" s="287"/>
      <c r="V590" s="287"/>
      <c r="W590" s="287"/>
      <c r="X590" s="287"/>
      <c r="Y590" s="287"/>
      <c r="Z590" s="287"/>
      <c r="AA590" s="287"/>
      <c r="AB590" s="287"/>
      <c r="AC590" s="287"/>
      <c r="AD590" s="287"/>
      <c r="AE590" s="287"/>
      <c r="AF590" s="287"/>
    </row>
    <row r="591" spans="18:32" ht="15.75" customHeight="1">
      <c r="R591" s="101"/>
      <c r="S591" s="287"/>
      <c r="T591" s="287"/>
      <c r="U591" s="287"/>
      <c r="V591" s="287"/>
      <c r="W591" s="287"/>
      <c r="X591" s="287"/>
      <c r="Y591" s="287"/>
      <c r="Z591" s="287"/>
      <c r="AA591" s="287"/>
      <c r="AB591" s="287"/>
      <c r="AC591" s="287"/>
      <c r="AD591" s="287"/>
      <c r="AE591" s="287"/>
      <c r="AF591" s="287"/>
    </row>
    <row r="592" spans="18:32" ht="15.75" customHeight="1">
      <c r="R592" s="101"/>
      <c r="S592" s="287"/>
      <c r="T592" s="287"/>
      <c r="U592" s="287"/>
      <c r="V592" s="287"/>
      <c r="W592" s="287"/>
      <c r="X592" s="287"/>
      <c r="Y592" s="287"/>
      <c r="Z592" s="287"/>
      <c r="AA592" s="287"/>
      <c r="AB592" s="287"/>
      <c r="AC592" s="287"/>
      <c r="AD592" s="287"/>
      <c r="AE592" s="287"/>
      <c r="AF592" s="287"/>
    </row>
    <row r="593" spans="18:32" ht="15.75" customHeight="1">
      <c r="R593" s="101"/>
      <c r="S593" s="287"/>
      <c r="T593" s="287"/>
      <c r="U593" s="287"/>
      <c r="V593" s="287"/>
      <c r="W593" s="287"/>
      <c r="X593" s="287"/>
      <c r="Y593" s="287"/>
      <c r="Z593" s="287"/>
      <c r="AA593" s="287"/>
      <c r="AB593" s="287"/>
      <c r="AC593" s="287"/>
      <c r="AD593" s="287"/>
      <c r="AE593" s="287"/>
      <c r="AF593" s="287"/>
    </row>
    <row r="594" spans="18:32" ht="15.75" customHeight="1">
      <c r="R594" s="101"/>
      <c r="S594" s="287"/>
      <c r="T594" s="287"/>
      <c r="U594" s="287"/>
      <c r="V594" s="287"/>
      <c r="W594" s="287"/>
      <c r="X594" s="287"/>
      <c r="Y594" s="287"/>
      <c r="Z594" s="287"/>
      <c r="AA594" s="287"/>
      <c r="AB594" s="287"/>
      <c r="AC594" s="287"/>
      <c r="AD594" s="287"/>
      <c r="AE594" s="287"/>
      <c r="AF594" s="287"/>
    </row>
    <row r="595" spans="18:32" ht="15.75" customHeight="1">
      <c r="R595" s="101"/>
      <c r="S595" s="287"/>
      <c r="T595" s="287"/>
      <c r="U595" s="287"/>
      <c r="V595" s="287"/>
      <c r="W595" s="287"/>
      <c r="X595" s="287"/>
      <c r="Y595" s="287"/>
      <c r="Z595" s="287"/>
      <c r="AA595" s="287"/>
      <c r="AB595" s="287"/>
      <c r="AC595" s="287"/>
      <c r="AD595" s="287"/>
      <c r="AE595" s="287"/>
      <c r="AF595" s="287"/>
    </row>
    <row r="596" spans="18:32" ht="15.75" customHeight="1">
      <c r="R596" s="101"/>
      <c r="S596" s="287"/>
      <c r="T596" s="287"/>
      <c r="U596" s="287"/>
      <c r="V596" s="287"/>
      <c r="W596" s="287"/>
      <c r="X596" s="287"/>
      <c r="Y596" s="287"/>
      <c r="Z596" s="287"/>
      <c r="AA596" s="287"/>
      <c r="AB596" s="287"/>
      <c r="AC596" s="287"/>
      <c r="AD596" s="287"/>
      <c r="AE596" s="287"/>
      <c r="AF596" s="287"/>
    </row>
    <row r="597" spans="18:32" ht="15.75" customHeight="1">
      <c r="R597" s="101"/>
      <c r="S597" s="287"/>
      <c r="T597" s="287"/>
      <c r="U597" s="287"/>
      <c r="V597" s="287"/>
      <c r="W597" s="287"/>
      <c r="X597" s="287"/>
      <c r="Y597" s="287"/>
      <c r="Z597" s="287"/>
      <c r="AA597" s="287"/>
      <c r="AB597" s="287"/>
      <c r="AC597" s="287"/>
      <c r="AD597" s="287"/>
      <c r="AE597" s="287"/>
      <c r="AF597" s="287"/>
    </row>
    <row r="598" spans="18:32" ht="15.75" customHeight="1">
      <c r="R598" s="101"/>
      <c r="S598" s="287"/>
      <c r="T598" s="287"/>
      <c r="U598" s="287"/>
      <c r="V598" s="287"/>
      <c r="W598" s="287"/>
      <c r="X598" s="287"/>
      <c r="Y598" s="287"/>
      <c r="Z598" s="287"/>
      <c r="AA598" s="287"/>
      <c r="AB598" s="287"/>
      <c r="AC598" s="287"/>
      <c r="AD598" s="287"/>
      <c r="AE598" s="287"/>
      <c r="AF598" s="287"/>
    </row>
    <row r="599" spans="18:32" ht="15.75" customHeight="1">
      <c r="R599" s="101"/>
      <c r="S599" s="287"/>
      <c r="T599" s="287"/>
      <c r="U599" s="287"/>
      <c r="V599" s="287"/>
      <c r="W599" s="287"/>
      <c r="X599" s="287"/>
      <c r="Y599" s="287"/>
      <c r="Z599" s="287"/>
      <c r="AA599" s="287"/>
      <c r="AB599" s="287"/>
      <c r="AC599" s="287"/>
      <c r="AD599" s="287"/>
      <c r="AE599" s="287"/>
      <c r="AF599" s="287"/>
    </row>
    <row r="600" spans="18:32" ht="15.75" customHeight="1">
      <c r="R600" s="101"/>
      <c r="S600" s="287"/>
      <c r="T600" s="287"/>
      <c r="U600" s="287"/>
      <c r="V600" s="287"/>
      <c r="W600" s="287"/>
      <c r="X600" s="287"/>
      <c r="Y600" s="287"/>
      <c r="Z600" s="287"/>
      <c r="AA600" s="287"/>
      <c r="AB600" s="287"/>
      <c r="AC600" s="287"/>
      <c r="AD600" s="287"/>
      <c r="AE600" s="287"/>
      <c r="AF600" s="287"/>
    </row>
    <row r="601" spans="18:32" ht="15.75" customHeight="1">
      <c r="R601" s="101"/>
      <c r="S601" s="287"/>
      <c r="T601" s="287"/>
      <c r="U601" s="287"/>
      <c r="V601" s="287"/>
      <c r="W601" s="287"/>
      <c r="X601" s="287"/>
      <c r="Y601" s="287"/>
      <c r="Z601" s="287"/>
      <c r="AA601" s="287"/>
      <c r="AB601" s="287"/>
      <c r="AC601" s="287"/>
      <c r="AD601" s="287"/>
      <c r="AE601" s="287"/>
      <c r="AF601" s="287"/>
    </row>
    <row r="602" spans="18:32" ht="15.75" customHeight="1">
      <c r="R602" s="101"/>
      <c r="S602" s="287"/>
      <c r="T602" s="287"/>
      <c r="U602" s="287"/>
      <c r="V602" s="287"/>
      <c r="W602" s="287"/>
      <c r="X602" s="287"/>
      <c r="Y602" s="287"/>
      <c r="Z602" s="287"/>
      <c r="AA602" s="287"/>
      <c r="AB602" s="287"/>
      <c r="AC602" s="287"/>
      <c r="AD602" s="287"/>
      <c r="AE602" s="287"/>
      <c r="AF602" s="287"/>
    </row>
    <row r="603" spans="18:32" ht="15.75" customHeight="1">
      <c r="R603" s="101"/>
      <c r="S603" s="287"/>
      <c r="T603" s="287"/>
      <c r="U603" s="287"/>
      <c r="V603" s="287"/>
      <c r="W603" s="287"/>
      <c r="X603" s="287"/>
      <c r="Y603" s="287"/>
      <c r="Z603" s="287"/>
      <c r="AA603" s="287"/>
      <c r="AB603" s="287"/>
      <c r="AC603" s="287"/>
      <c r="AD603" s="287"/>
      <c r="AE603" s="287"/>
      <c r="AF603" s="287"/>
    </row>
    <row r="604" spans="18:32" ht="15.75" customHeight="1">
      <c r="R604" s="101"/>
      <c r="S604" s="287"/>
      <c r="T604" s="287"/>
      <c r="U604" s="287"/>
      <c r="V604" s="287"/>
      <c r="W604" s="287"/>
      <c r="X604" s="287"/>
      <c r="Y604" s="287"/>
      <c r="Z604" s="287"/>
      <c r="AA604" s="287"/>
      <c r="AB604" s="287"/>
      <c r="AC604" s="287"/>
      <c r="AD604" s="287"/>
      <c r="AE604" s="287"/>
      <c r="AF604" s="287"/>
    </row>
    <row r="605" spans="18:32" ht="15.75" customHeight="1">
      <c r="R605" s="101"/>
      <c r="S605" s="287"/>
      <c r="T605" s="287"/>
      <c r="U605" s="287"/>
      <c r="V605" s="287"/>
      <c r="W605" s="287"/>
      <c r="X605" s="287"/>
      <c r="Y605" s="287"/>
      <c r="Z605" s="287"/>
      <c r="AA605" s="287"/>
      <c r="AB605" s="287"/>
      <c r="AC605" s="287"/>
      <c r="AD605" s="287"/>
      <c r="AE605" s="287"/>
      <c r="AF605" s="287"/>
    </row>
    <row r="606" spans="18:32" ht="15.75" customHeight="1">
      <c r="R606" s="101"/>
      <c r="S606" s="287"/>
      <c r="T606" s="287"/>
      <c r="U606" s="287"/>
      <c r="V606" s="287"/>
      <c r="W606" s="287"/>
      <c r="X606" s="287"/>
      <c r="Y606" s="287"/>
      <c r="Z606" s="287"/>
      <c r="AA606" s="287"/>
      <c r="AB606" s="287"/>
      <c r="AC606" s="287"/>
      <c r="AD606" s="287"/>
      <c r="AE606" s="287"/>
      <c r="AF606" s="287"/>
    </row>
    <row r="607" spans="18:32" ht="15.75" customHeight="1">
      <c r="R607" s="101"/>
      <c r="S607" s="287"/>
      <c r="T607" s="287"/>
      <c r="U607" s="287"/>
      <c r="V607" s="287"/>
      <c r="W607" s="287"/>
      <c r="X607" s="287"/>
      <c r="Y607" s="287"/>
      <c r="Z607" s="287"/>
      <c r="AA607" s="287"/>
      <c r="AB607" s="287"/>
      <c r="AC607" s="287"/>
      <c r="AD607" s="287"/>
      <c r="AE607" s="287"/>
      <c r="AF607" s="287"/>
    </row>
    <row r="608" spans="18:32" ht="15.75" customHeight="1">
      <c r="R608" s="101"/>
      <c r="S608" s="287"/>
      <c r="T608" s="287"/>
      <c r="U608" s="287"/>
      <c r="V608" s="287"/>
      <c r="W608" s="287"/>
      <c r="X608" s="287"/>
      <c r="Y608" s="287"/>
      <c r="Z608" s="287"/>
      <c r="AA608" s="287"/>
      <c r="AB608" s="287"/>
      <c r="AC608" s="287"/>
      <c r="AD608" s="287"/>
      <c r="AE608" s="287"/>
      <c r="AF608" s="287"/>
    </row>
    <row r="609" spans="18:32" ht="15.75" customHeight="1">
      <c r="R609" s="101"/>
      <c r="S609" s="287"/>
      <c r="T609" s="287"/>
      <c r="U609" s="287"/>
      <c r="V609" s="287"/>
      <c r="W609" s="287"/>
      <c r="X609" s="287"/>
      <c r="Y609" s="287"/>
      <c r="Z609" s="287"/>
      <c r="AA609" s="287"/>
      <c r="AB609" s="287"/>
      <c r="AC609" s="287"/>
      <c r="AD609" s="287"/>
      <c r="AE609" s="287"/>
      <c r="AF609" s="287"/>
    </row>
    <row r="610" spans="18:32" ht="15.75" customHeight="1">
      <c r="R610" s="101"/>
      <c r="S610" s="287"/>
      <c r="T610" s="287"/>
      <c r="U610" s="287"/>
      <c r="V610" s="287"/>
      <c r="W610" s="287"/>
      <c r="X610" s="287"/>
      <c r="Y610" s="287"/>
      <c r="Z610" s="287"/>
      <c r="AA610" s="287"/>
      <c r="AB610" s="287"/>
      <c r="AC610" s="287"/>
      <c r="AD610" s="287"/>
      <c r="AE610" s="287"/>
      <c r="AF610" s="287"/>
    </row>
    <row r="611" spans="18:32" ht="15.75" customHeight="1">
      <c r="R611" s="101"/>
      <c r="S611" s="287"/>
      <c r="T611" s="287"/>
      <c r="U611" s="287"/>
      <c r="V611" s="287"/>
      <c r="W611" s="287"/>
      <c r="X611" s="287"/>
      <c r="Y611" s="287"/>
      <c r="Z611" s="287"/>
      <c r="AA611" s="287"/>
      <c r="AB611" s="287"/>
      <c r="AC611" s="287"/>
      <c r="AD611" s="287"/>
      <c r="AE611" s="287"/>
      <c r="AF611" s="287"/>
    </row>
    <row r="612" spans="18:32" ht="15.75" customHeight="1">
      <c r="R612" s="101"/>
      <c r="S612" s="287"/>
      <c r="T612" s="287"/>
      <c r="U612" s="287"/>
      <c r="V612" s="287"/>
      <c r="W612" s="287"/>
      <c r="X612" s="287"/>
      <c r="Y612" s="287"/>
      <c r="Z612" s="287"/>
      <c r="AA612" s="287"/>
      <c r="AB612" s="287"/>
      <c r="AC612" s="287"/>
      <c r="AD612" s="287"/>
      <c r="AE612" s="287"/>
      <c r="AF612" s="287"/>
    </row>
    <row r="613" spans="18:32" ht="15.75" customHeight="1">
      <c r="R613" s="101"/>
      <c r="S613" s="287"/>
      <c r="T613" s="287"/>
      <c r="U613" s="287"/>
      <c r="V613" s="287"/>
      <c r="W613" s="287"/>
      <c r="X613" s="287"/>
      <c r="Y613" s="287"/>
      <c r="Z613" s="287"/>
      <c r="AA613" s="287"/>
      <c r="AB613" s="287"/>
      <c r="AC613" s="287"/>
      <c r="AD613" s="287"/>
      <c r="AE613" s="287"/>
      <c r="AF613" s="287"/>
    </row>
    <row r="614" spans="18:32" ht="15.75" customHeight="1">
      <c r="R614" s="101"/>
      <c r="S614" s="287"/>
      <c r="T614" s="287"/>
      <c r="U614" s="287"/>
      <c r="V614" s="287"/>
      <c r="W614" s="287"/>
      <c r="X614" s="287"/>
      <c r="Y614" s="287"/>
      <c r="Z614" s="287"/>
      <c r="AA614" s="287"/>
      <c r="AB614" s="287"/>
      <c r="AC614" s="287"/>
      <c r="AD614" s="287"/>
      <c r="AE614" s="287"/>
      <c r="AF614" s="287"/>
    </row>
    <row r="615" spans="18:32" ht="15.75" customHeight="1">
      <c r="R615" s="101"/>
      <c r="S615" s="287"/>
      <c r="T615" s="287"/>
      <c r="U615" s="287"/>
      <c r="V615" s="287"/>
      <c r="W615" s="287"/>
      <c r="X615" s="287"/>
      <c r="Y615" s="287"/>
      <c r="Z615" s="287"/>
      <c r="AA615" s="287"/>
      <c r="AB615" s="287"/>
      <c r="AC615" s="287"/>
      <c r="AD615" s="287"/>
      <c r="AE615" s="287"/>
      <c r="AF615" s="287"/>
    </row>
    <row r="616" spans="18:32" ht="15.75" customHeight="1">
      <c r="R616" s="101"/>
      <c r="S616" s="287"/>
      <c r="T616" s="287"/>
      <c r="U616" s="287"/>
      <c r="V616" s="287"/>
      <c r="W616" s="287"/>
      <c r="X616" s="287"/>
      <c r="Y616" s="287"/>
      <c r="Z616" s="287"/>
      <c r="AA616" s="287"/>
      <c r="AB616" s="287"/>
      <c r="AC616" s="287"/>
      <c r="AD616" s="287"/>
      <c r="AE616" s="287"/>
      <c r="AF616" s="287"/>
    </row>
    <row r="617" spans="18:32" ht="15.75" customHeight="1">
      <c r="R617" s="101"/>
      <c r="S617" s="287"/>
      <c r="T617" s="287"/>
      <c r="U617" s="287"/>
      <c r="V617" s="287"/>
      <c r="W617" s="287"/>
      <c r="X617" s="287"/>
      <c r="Y617" s="287"/>
      <c r="Z617" s="287"/>
      <c r="AA617" s="287"/>
      <c r="AB617" s="287"/>
      <c r="AC617" s="287"/>
      <c r="AD617" s="287"/>
      <c r="AE617" s="287"/>
      <c r="AF617" s="287"/>
    </row>
    <row r="618" spans="18:32" ht="15.75" customHeight="1">
      <c r="R618" s="101"/>
      <c r="S618" s="287"/>
      <c r="T618" s="287"/>
      <c r="U618" s="287"/>
      <c r="V618" s="287"/>
      <c r="W618" s="287"/>
      <c r="X618" s="287"/>
      <c r="Y618" s="287"/>
      <c r="Z618" s="287"/>
      <c r="AA618" s="287"/>
      <c r="AB618" s="287"/>
      <c r="AC618" s="287"/>
      <c r="AD618" s="287"/>
      <c r="AE618" s="287"/>
      <c r="AF618" s="287"/>
    </row>
    <row r="619" spans="18:32" ht="15.75" customHeight="1">
      <c r="R619" s="101"/>
      <c r="S619" s="287"/>
      <c r="T619" s="287"/>
      <c r="U619" s="287"/>
      <c r="V619" s="287"/>
      <c r="W619" s="287"/>
      <c r="X619" s="287"/>
      <c r="Y619" s="287"/>
      <c r="Z619" s="287"/>
      <c r="AA619" s="287"/>
      <c r="AB619" s="287"/>
      <c r="AC619" s="287"/>
      <c r="AD619" s="287"/>
      <c r="AE619" s="287"/>
      <c r="AF619" s="287"/>
    </row>
    <row r="620" spans="18:32" ht="15.75" customHeight="1">
      <c r="R620" s="101"/>
      <c r="S620" s="287"/>
      <c r="T620" s="287"/>
      <c r="U620" s="287"/>
      <c r="V620" s="287"/>
      <c r="W620" s="287"/>
      <c r="X620" s="287"/>
      <c r="Y620" s="287"/>
      <c r="Z620" s="287"/>
      <c r="AA620" s="287"/>
      <c r="AB620" s="287"/>
      <c r="AC620" s="287"/>
      <c r="AD620" s="287"/>
      <c r="AE620" s="287"/>
      <c r="AF620" s="287"/>
    </row>
    <row r="621" spans="18:32" ht="15.75" customHeight="1">
      <c r="R621" s="101"/>
      <c r="S621" s="287"/>
      <c r="T621" s="287"/>
      <c r="U621" s="287"/>
      <c r="V621" s="287"/>
      <c r="W621" s="287"/>
      <c r="X621" s="287"/>
      <c r="Y621" s="287"/>
      <c r="Z621" s="287"/>
      <c r="AA621" s="287"/>
      <c r="AB621" s="287"/>
      <c r="AC621" s="287"/>
      <c r="AD621" s="287"/>
      <c r="AE621" s="287"/>
      <c r="AF621" s="287"/>
    </row>
    <row r="622" spans="18:32" ht="15.75" customHeight="1">
      <c r="R622" s="101"/>
      <c r="S622" s="287"/>
      <c r="T622" s="287"/>
      <c r="U622" s="287"/>
      <c r="V622" s="287"/>
      <c r="W622" s="287"/>
      <c r="X622" s="287"/>
      <c r="Y622" s="287"/>
      <c r="Z622" s="287"/>
      <c r="AA622" s="287"/>
      <c r="AB622" s="287"/>
      <c r="AC622" s="287"/>
      <c r="AD622" s="287"/>
      <c r="AE622" s="287"/>
      <c r="AF622" s="287"/>
    </row>
    <row r="623" spans="18:32" ht="15.75" customHeight="1">
      <c r="R623" s="101"/>
      <c r="S623" s="287"/>
      <c r="T623" s="287"/>
      <c r="U623" s="287"/>
      <c r="V623" s="287"/>
      <c r="W623" s="287"/>
      <c r="X623" s="287"/>
      <c r="Y623" s="287"/>
      <c r="Z623" s="287"/>
      <c r="AA623" s="287"/>
      <c r="AB623" s="287"/>
      <c r="AC623" s="287"/>
      <c r="AD623" s="287"/>
      <c r="AE623" s="287"/>
      <c r="AF623" s="287"/>
    </row>
    <row r="624" spans="18:32" ht="15.75" customHeight="1">
      <c r="R624" s="101"/>
      <c r="S624" s="287"/>
      <c r="T624" s="287"/>
      <c r="U624" s="287"/>
      <c r="V624" s="287"/>
      <c r="W624" s="287"/>
      <c r="X624" s="287"/>
      <c r="Y624" s="287"/>
      <c r="Z624" s="287"/>
      <c r="AA624" s="287"/>
      <c r="AB624" s="287"/>
      <c r="AC624" s="287"/>
      <c r="AD624" s="287"/>
      <c r="AE624" s="287"/>
      <c r="AF624" s="287"/>
    </row>
    <row r="625" spans="18:32" ht="15.75" customHeight="1">
      <c r="R625" s="101"/>
      <c r="S625" s="287"/>
      <c r="T625" s="287"/>
      <c r="U625" s="287"/>
      <c r="V625" s="287"/>
      <c r="W625" s="287"/>
      <c r="X625" s="287"/>
      <c r="Y625" s="287"/>
      <c r="Z625" s="287"/>
      <c r="AA625" s="287"/>
      <c r="AB625" s="287"/>
      <c r="AC625" s="287"/>
      <c r="AD625" s="287"/>
      <c r="AE625" s="287"/>
      <c r="AF625" s="287"/>
    </row>
    <row r="626" spans="18:32" ht="15.75" customHeight="1">
      <c r="R626" s="101"/>
      <c r="S626" s="287"/>
      <c r="T626" s="287"/>
      <c r="U626" s="287"/>
      <c r="V626" s="287"/>
      <c r="W626" s="287"/>
      <c r="X626" s="287"/>
      <c r="Y626" s="287"/>
      <c r="Z626" s="287"/>
      <c r="AA626" s="287"/>
      <c r="AB626" s="287"/>
      <c r="AC626" s="287"/>
      <c r="AD626" s="287"/>
      <c r="AE626" s="287"/>
      <c r="AF626" s="287"/>
    </row>
    <row r="627" spans="18:32" ht="15.75" customHeight="1">
      <c r="R627" s="101"/>
      <c r="S627" s="287"/>
      <c r="T627" s="287"/>
      <c r="U627" s="287"/>
      <c r="V627" s="287"/>
      <c r="W627" s="287"/>
      <c r="X627" s="287"/>
      <c r="Y627" s="287"/>
      <c r="Z627" s="287"/>
      <c r="AA627" s="287"/>
      <c r="AB627" s="287"/>
      <c r="AC627" s="287"/>
      <c r="AD627" s="287"/>
      <c r="AE627" s="287"/>
      <c r="AF627" s="287"/>
    </row>
    <row r="628" spans="18:32" ht="15.75" customHeight="1">
      <c r="R628" s="101"/>
      <c r="S628" s="287"/>
      <c r="T628" s="287"/>
      <c r="U628" s="287"/>
      <c r="V628" s="287"/>
      <c r="W628" s="287"/>
      <c r="X628" s="287"/>
      <c r="Y628" s="287"/>
      <c r="Z628" s="287"/>
      <c r="AA628" s="287"/>
      <c r="AB628" s="287"/>
      <c r="AC628" s="287"/>
      <c r="AD628" s="287"/>
      <c r="AE628" s="287"/>
      <c r="AF628" s="287"/>
    </row>
    <row r="629" spans="18:32" ht="15.75" customHeight="1">
      <c r="R629" s="101"/>
      <c r="S629" s="287"/>
      <c r="T629" s="287"/>
      <c r="U629" s="287"/>
      <c r="V629" s="287"/>
      <c r="W629" s="287"/>
      <c r="X629" s="287"/>
      <c r="Y629" s="287"/>
      <c r="Z629" s="287"/>
      <c r="AA629" s="287"/>
      <c r="AB629" s="287"/>
      <c r="AC629" s="287"/>
      <c r="AD629" s="287"/>
      <c r="AE629" s="287"/>
      <c r="AF629" s="287"/>
    </row>
    <row r="630" spans="18:32" ht="15.75" customHeight="1">
      <c r="R630" s="101"/>
      <c r="S630" s="287"/>
      <c r="T630" s="287"/>
      <c r="U630" s="287"/>
      <c r="V630" s="287"/>
      <c r="W630" s="287"/>
      <c r="X630" s="287"/>
      <c r="Y630" s="287"/>
      <c r="Z630" s="287"/>
      <c r="AA630" s="287"/>
      <c r="AB630" s="287"/>
      <c r="AC630" s="287"/>
      <c r="AD630" s="287"/>
      <c r="AE630" s="287"/>
      <c r="AF630" s="287"/>
    </row>
    <row r="631" spans="18:32" ht="15.75" customHeight="1">
      <c r="R631" s="101"/>
      <c r="S631" s="287"/>
      <c r="T631" s="287"/>
      <c r="U631" s="287"/>
      <c r="V631" s="287"/>
      <c r="W631" s="287"/>
      <c r="X631" s="287"/>
      <c r="Y631" s="287"/>
      <c r="Z631" s="287"/>
      <c r="AA631" s="287"/>
      <c r="AB631" s="287"/>
      <c r="AC631" s="287"/>
      <c r="AD631" s="287"/>
      <c r="AE631" s="287"/>
      <c r="AF631" s="287"/>
    </row>
    <row r="632" spans="18:32" ht="15.75" customHeight="1">
      <c r="R632" s="101"/>
      <c r="S632" s="287"/>
      <c r="T632" s="287"/>
      <c r="U632" s="287"/>
      <c r="V632" s="287"/>
      <c r="W632" s="287"/>
      <c r="X632" s="287"/>
      <c r="Y632" s="287"/>
      <c r="Z632" s="287"/>
      <c r="AA632" s="287"/>
      <c r="AB632" s="287"/>
      <c r="AC632" s="287"/>
      <c r="AD632" s="287"/>
      <c r="AE632" s="287"/>
      <c r="AF632" s="287"/>
    </row>
    <row r="633" spans="18:32" ht="15.75" customHeight="1">
      <c r="R633" s="101"/>
      <c r="S633" s="287"/>
      <c r="T633" s="287"/>
      <c r="U633" s="287"/>
      <c r="V633" s="287"/>
      <c r="W633" s="287"/>
      <c r="X633" s="287"/>
      <c r="Y633" s="287"/>
      <c r="Z633" s="287"/>
      <c r="AA633" s="287"/>
      <c r="AB633" s="287"/>
      <c r="AC633" s="287"/>
      <c r="AD633" s="287"/>
      <c r="AE633" s="287"/>
      <c r="AF633" s="287"/>
    </row>
    <row r="634" spans="18:32" ht="15.75" customHeight="1">
      <c r="R634" s="101"/>
      <c r="S634" s="287"/>
      <c r="T634" s="287"/>
      <c r="U634" s="287"/>
      <c r="V634" s="287"/>
      <c r="W634" s="287"/>
      <c r="X634" s="287"/>
      <c r="Y634" s="287"/>
      <c r="Z634" s="287"/>
      <c r="AA634" s="287"/>
      <c r="AB634" s="287"/>
      <c r="AC634" s="287"/>
      <c r="AD634" s="287"/>
      <c r="AE634" s="287"/>
      <c r="AF634" s="287"/>
    </row>
    <row r="635" spans="18:32" ht="15.75" customHeight="1">
      <c r="R635" s="101"/>
      <c r="S635" s="287"/>
      <c r="T635" s="287"/>
      <c r="U635" s="287"/>
      <c r="V635" s="287"/>
      <c r="W635" s="287"/>
      <c r="X635" s="287"/>
      <c r="Y635" s="287"/>
      <c r="Z635" s="287"/>
      <c r="AA635" s="287"/>
      <c r="AB635" s="287"/>
      <c r="AC635" s="287"/>
      <c r="AD635" s="287"/>
      <c r="AE635" s="287"/>
      <c r="AF635" s="287"/>
    </row>
    <row r="636" spans="18:32" ht="15.75" customHeight="1">
      <c r="R636" s="101"/>
      <c r="S636" s="287"/>
      <c r="T636" s="287"/>
      <c r="U636" s="287"/>
      <c r="V636" s="287"/>
      <c r="W636" s="287"/>
      <c r="X636" s="287"/>
      <c r="Y636" s="287"/>
      <c r="Z636" s="287"/>
      <c r="AA636" s="287"/>
      <c r="AB636" s="287"/>
      <c r="AC636" s="287"/>
      <c r="AD636" s="287"/>
      <c r="AE636" s="287"/>
      <c r="AF636" s="287"/>
    </row>
    <row r="637" spans="18:32" ht="15.75" customHeight="1">
      <c r="R637" s="101"/>
      <c r="S637" s="287"/>
      <c r="T637" s="287"/>
      <c r="U637" s="287"/>
      <c r="V637" s="287"/>
      <c r="W637" s="287"/>
      <c r="X637" s="287"/>
      <c r="Y637" s="287"/>
      <c r="Z637" s="287"/>
      <c r="AA637" s="287"/>
      <c r="AB637" s="287"/>
      <c r="AC637" s="287"/>
      <c r="AD637" s="287"/>
      <c r="AE637" s="287"/>
      <c r="AF637" s="287"/>
    </row>
    <row r="638" spans="18:32" ht="15.75" customHeight="1">
      <c r="R638" s="101"/>
      <c r="S638" s="287"/>
      <c r="T638" s="287"/>
      <c r="U638" s="287"/>
      <c r="V638" s="287"/>
      <c r="W638" s="287"/>
      <c r="X638" s="287"/>
      <c r="Y638" s="287"/>
      <c r="Z638" s="287"/>
      <c r="AA638" s="287"/>
      <c r="AB638" s="287"/>
      <c r="AC638" s="287"/>
      <c r="AD638" s="287"/>
      <c r="AE638" s="287"/>
      <c r="AF638" s="287"/>
    </row>
    <row r="639" spans="18:32" ht="15.75" customHeight="1">
      <c r="R639" s="101"/>
      <c r="S639" s="287"/>
      <c r="T639" s="287"/>
      <c r="U639" s="287"/>
      <c r="V639" s="287"/>
      <c r="W639" s="287"/>
      <c r="X639" s="287"/>
      <c r="Y639" s="287"/>
      <c r="Z639" s="287"/>
      <c r="AA639" s="287"/>
      <c r="AB639" s="287"/>
      <c r="AC639" s="287"/>
      <c r="AD639" s="287"/>
      <c r="AE639" s="287"/>
      <c r="AF639" s="287"/>
    </row>
    <row r="640" spans="18:32" ht="15.75" customHeight="1">
      <c r="R640" s="101"/>
      <c r="S640" s="287"/>
      <c r="T640" s="287"/>
      <c r="U640" s="287"/>
      <c r="V640" s="287"/>
      <c r="W640" s="287"/>
      <c r="X640" s="287"/>
      <c r="Y640" s="287"/>
      <c r="Z640" s="287"/>
      <c r="AA640" s="287"/>
      <c r="AB640" s="287"/>
      <c r="AC640" s="287"/>
      <c r="AD640" s="287"/>
      <c r="AE640" s="287"/>
      <c r="AF640" s="287"/>
    </row>
    <row r="641" spans="18:32" ht="15.75" customHeight="1">
      <c r="R641" s="101"/>
      <c r="S641" s="287"/>
      <c r="T641" s="287"/>
      <c r="U641" s="287"/>
      <c r="V641" s="287"/>
      <c r="W641" s="287"/>
      <c r="X641" s="287"/>
      <c r="Y641" s="287"/>
      <c r="Z641" s="287"/>
      <c r="AA641" s="287"/>
      <c r="AB641" s="287"/>
      <c r="AC641" s="287"/>
      <c r="AD641" s="287"/>
      <c r="AE641" s="287"/>
      <c r="AF641" s="287"/>
    </row>
    <row r="642" spans="18:32" ht="15.75" customHeight="1">
      <c r="R642" s="101"/>
      <c r="S642" s="287"/>
      <c r="T642" s="287"/>
      <c r="U642" s="287"/>
      <c r="V642" s="287"/>
      <c r="W642" s="287"/>
      <c r="X642" s="287"/>
      <c r="Y642" s="287"/>
      <c r="Z642" s="287"/>
      <c r="AA642" s="287"/>
      <c r="AB642" s="287"/>
      <c r="AC642" s="287"/>
      <c r="AD642" s="287"/>
      <c r="AE642" s="287"/>
      <c r="AF642" s="287"/>
    </row>
    <row r="643" spans="18:32" ht="15.75" customHeight="1">
      <c r="R643" s="101"/>
      <c r="S643" s="287"/>
      <c r="T643" s="287"/>
      <c r="U643" s="287"/>
      <c r="V643" s="287"/>
      <c r="W643" s="287"/>
      <c r="X643" s="287"/>
      <c r="Y643" s="287"/>
      <c r="Z643" s="287"/>
      <c r="AA643" s="287"/>
      <c r="AB643" s="287"/>
      <c r="AC643" s="287"/>
      <c r="AD643" s="287"/>
      <c r="AE643" s="287"/>
      <c r="AF643" s="287"/>
    </row>
    <row r="644" spans="18:32" ht="15.75" customHeight="1">
      <c r="R644" s="101"/>
      <c r="S644" s="287"/>
      <c r="T644" s="287"/>
      <c r="U644" s="287"/>
      <c r="V644" s="287"/>
      <c r="W644" s="287"/>
      <c r="X644" s="287"/>
      <c r="Y644" s="287"/>
      <c r="Z644" s="287"/>
      <c r="AA644" s="287"/>
      <c r="AB644" s="287"/>
      <c r="AC644" s="287"/>
      <c r="AD644" s="287"/>
      <c r="AE644" s="287"/>
      <c r="AF644" s="287"/>
    </row>
    <row r="645" spans="18:32" ht="15.75" customHeight="1">
      <c r="R645" s="101"/>
      <c r="S645" s="287"/>
      <c r="T645" s="287"/>
      <c r="U645" s="287"/>
      <c r="V645" s="287"/>
      <c r="W645" s="287"/>
      <c r="X645" s="287"/>
      <c r="Y645" s="287"/>
      <c r="Z645" s="287"/>
      <c r="AA645" s="287"/>
      <c r="AB645" s="287"/>
      <c r="AC645" s="287"/>
      <c r="AD645" s="287"/>
      <c r="AE645" s="287"/>
      <c r="AF645" s="287"/>
    </row>
    <row r="646" spans="18:32" ht="15.75" customHeight="1">
      <c r="R646" s="101"/>
      <c r="S646" s="287"/>
      <c r="T646" s="287"/>
      <c r="U646" s="287"/>
      <c r="V646" s="287"/>
      <c r="W646" s="287"/>
      <c r="X646" s="287"/>
      <c r="Y646" s="287"/>
      <c r="Z646" s="287"/>
      <c r="AA646" s="287"/>
      <c r="AB646" s="287"/>
      <c r="AC646" s="287"/>
      <c r="AD646" s="287"/>
      <c r="AE646" s="287"/>
      <c r="AF646" s="287"/>
    </row>
    <row r="647" spans="18:32" ht="15.75" customHeight="1">
      <c r="R647" s="101"/>
      <c r="S647" s="287"/>
      <c r="T647" s="287"/>
      <c r="U647" s="287"/>
      <c r="V647" s="287"/>
      <c r="W647" s="287"/>
      <c r="X647" s="287"/>
      <c r="Y647" s="287"/>
      <c r="Z647" s="287"/>
      <c r="AA647" s="287"/>
      <c r="AB647" s="287"/>
      <c r="AC647" s="287"/>
      <c r="AD647" s="287"/>
      <c r="AE647" s="287"/>
      <c r="AF647" s="287"/>
    </row>
    <row r="648" spans="18:32" ht="15.75" customHeight="1">
      <c r="R648" s="101"/>
      <c r="S648" s="287"/>
      <c r="T648" s="287"/>
      <c r="U648" s="287"/>
      <c r="V648" s="287"/>
      <c r="W648" s="287"/>
      <c r="X648" s="287"/>
      <c r="Y648" s="287"/>
      <c r="Z648" s="287"/>
      <c r="AA648" s="287"/>
      <c r="AB648" s="287"/>
      <c r="AC648" s="287"/>
      <c r="AD648" s="287"/>
      <c r="AE648" s="287"/>
      <c r="AF648" s="287"/>
    </row>
    <row r="649" spans="18:32" ht="15.75" customHeight="1">
      <c r="R649" s="101"/>
      <c r="S649" s="287"/>
      <c r="T649" s="287"/>
      <c r="U649" s="287"/>
      <c r="V649" s="287"/>
      <c r="W649" s="287"/>
      <c r="X649" s="287"/>
      <c r="Y649" s="287"/>
      <c r="Z649" s="287"/>
      <c r="AA649" s="287"/>
      <c r="AB649" s="287"/>
      <c r="AC649" s="287"/>
      <c r="AD649" s="287"/>
      <c r="AE649" s="287"/>
      <c r="AF649" s="287"/>
    </row>
    <row r="650" spans="18:32" ht="15.75" customHeight="1">
      <c r="R650" s="101"/>
      <c r="S650" s="287"/>
      <c r="T650" s="287"/>
      <c r="U650" s="287"/>
      <c r="V650" s="287"/>
      <c r="W650" s="287"/>
      <c r="X650" s="287"/>
      <c r="Y650" s="287"/>
      <c r="Z650" s="287"/>
      <c r="AA650" s="287"/>
      <c r="AB650" s="287"/>
      <c r="AC650" s="287"/>
      <c r="AD650" s="287"/>
      <c r="AE650" s="287"/>
      <c r="AF650" s="287"/>
    </row>
    <row r="651" spans="18:32" ht="15.75" customHeight="1">
      <c r="R651" s="101"/>
      <c r="S651" s="287"/>
      <c r="T651" s="287"/>
      <c r="U651" s="287"/>
      <c r="V651" s="287"/>
      <c r="W651" s="287"/>
      <c r="X651" s="287"/>
      <c r="Y651" s="287"/>
      <c r="Z651" s="287"/>
      <c r="AA651" s="287"/>
      <c r="AB651" s="287"/>
      <c r="AC651" s="287"/>
      <c r="AD651" s="287"/>
      <c r="AE651" s="287"/>
      <c r="AF651" s="287"/>
    </row>
    <row r="652" spans="18:32" ht="15.75" customHeight="1">
      <c r="R652" s="101"/>
      <c r="S652" s="287"/>
      <c r="T652" s="287"/>
      <c r="U652" s="287"/>
      <c r="V652" s="287"/>
      <c r="W652" s="287"/>
      <c r="X652" s="287"/>
      <c r="Y652" s="287"/>
      <c r="Z652" s="287"/>
      <c r="AA652" s="287"/>
      <c r="AB652" s="287"/>
      <c r="AC652" s="287"/>
      <c r="AD652" s="287"/>
      <c r="AE652" s="287"/>
      <c r="AF652" s="287"/>
    </row>
    <row r="653" spans="18:32" ht="15.75" customHeight="1">
      <c r="R653" s="101"/>
      <c r="S653" s="287"/>
      <c r="T653" s="287"/>
      <c r="U653" s="287"/>
      <c r="V653" s="287"/>
      <c r="W653" s="287"/>
      <c r="X653" s="287"/>
      <c r="Y653" s="287"/>
      <c r="Z653" s="287"/>
      <c r="AA653" s="287"/>
      <c r="AB653" s="287"/>
      <c r="AC653" s="287"/>
      <c r="AD653" s="287"/>
      <c r="AE653" s="287"/>
      <c r="AF653" s="287"/>
    </row>
    <row r="654" spans="18:32" ht="15.75" customHeight="1">
      <c r="R654" s="101"/>
      <c r="S654" s="287"/>
      <c r="T654" s="287"/>
      <c r="U654" s="287"/>
      <c r="V654" s="287"/>
      <c r="W654" s="287"/>
      <c r="X654" s="287"/>
      <c r="Y654" s="287"/>
      <c r="Z654" s="287"/>
      <c r="AA654" s="287"/>
      <c r="AB654" s="287"/>
      <c r="AC654" s="287"/>
      <c r="AD654" s="287"/>
      <c r="AE654" s="287"/>
      <c r="AF654" s="287"/>
    </row>
    <row r="655" spans="18:32" ht="15.75" customHeight="1">
      <c r="R655" s="101"/>
      <c r="S655" s="287"/>
      <c r="T655" s="287"/>
      <c r="U655" s="287"/>
      <c r="V655" s="287"/>
      <c r="W655" s="287"/>
      <c r="X655" s="287"/>
      <c r="Y655" s="287"/>
      <c r="Z655" s="287"/>
      <c r="AA655" s="287"/>
      <c r="AB655" s="287"/>
      <c r="AC655" s="287"/>
      <c r="AD655" s="287"/>
      <c r="AE655" s="287"/>
      <c r="AF655" s="287"/>
    </row>
    <row r="656" spans="18:32" ht="15.75" customHeight="1">
      <c r="R656" s="101"/>
      <c r="S656" s="287"/>
      <c r="T656" s="287"/>
      <c r="U656" s="287"/>
      <c r="V656" s="287"/>
      <c r="W656" s="287"/>
      <c r="X656" s="287"/>
      <c r="Y656" s="287"/>
      <c r="Z656" s="287"/>
      <c r="AA656" s="287"/>
      <c r="AB656" s="287"/>
      <c r="AC656" s="287"/>
      <c r="AD656" s="287"/>
      <c r="AE656" s="287"/>
      <c r="AF656" s="287"/>
    </row>
    <row r="657" spans="18:32" ht="15.75" customHeight="1">
      <c r="R657" s="101"/>
      <c r="S657" s="287"/>
      <c r="T657" s="287"/>
      <c r="U657" s="287"/>
      <c r="V657" s="287"/>
      <c r="W657" s="287"/>
      <c r="X657" s="287"/>
      <c r="Y657" s="287"/>
      <c r="Z657" s="287"/>
      <c r="AA657" s="287"/>
      <c r="AB657" s="287"/>
      <c r="AC657" s="287"/>
      <c r="AD657" s="287"/>
      <c r="AE657" s="287"/>
      <c r="AF657" s="287"/>
    </row>
    <row r="658" spans="18:32" ht="15.75" customHeight="1">
      <c r="R658" s="101"/>
      <c r="S658" s="287"/>
      <c r="T658" s="287"/>
      <c r="U658" s="287"/>
      <c r="V658" s="287"/>
      <c r="W658" s="287"/>
      <c r="X658" s="287"/>
      <c r="Y658" s="287"/>
      <c r="Z658" s="287"/>
      <c r="AA658" s="287"/>
      <c r="AB658" s="287"/>
      <c r="AC658" s="287"/>
      <c r="AD658" s="287"/>
      <c r="AE658" s="287"/>
      <c r="AF658" s="287"/>
    </row>
    <row r="659" spans="18:32" ht="15.75" customHeight="1">
      <c r="R659" s="101"/>
      <c r="S659" s="287"/>
      <c r="T659" s="287"/>
      <c r="U659" s="287"/>
      <c r="V659" s="287"/>
      <c r="W659" s="287"/>
      <c r="X659" s="287"/>
      <c r="Y659" s="287"/>
      <c r="Z659" s="287"/>
      <c r="AA659" s="287"/>
      <c r="AB659" s="287"/>
      <c r="AC659" s="287"/>
      <c r="AD659" s="287"/>
      <c r="AE659" s="287"/>
      <c r="AF659" s="287"/>
    </row>
    <row r="660" spans="18:32" ht="15.75" customHeight="1">
      <c r="R660" s="101"/>
      <c r="S660" s="287"/>
      <c r="T660" s="287"/>
      <c r="U660" s="287"/>
      <c r="V660" s="287"/>
      <c r="W660" s="287"/>
      <c r="X660" s="287"/>
      <c r="Y660" s="287"/>
      <c r="Z660" s="287"/>
      <c r="AA660" s="287"/>
      <c r="AB660" s="287"/>
      <c r="AC660" s="287"/>
      <c r="AD660" s="287"/>
      <c r="AE660" s="287"/>
      <c r="AF660" s="287"/>
    </row>
    <row r="661" spans="18:32" ht="15.75" customHeight="1">
      <c r="R661" s="101"/>
      <c r="S661" s="287"/>
      <c r="T661" s="287"/>
      <c r="U661" s="287"/>
      <c r="V661" s="287"/>
      <c r="W661" s="287"/>
      <c r="X661" s="287"/>
      <c r="Y661" s="287"/>
      <c r="Z661" s="287"/>
      <c r="AA661" s="287"/>
      <c r="AB661" s="287"/>
      <c r="AC661" s="287"/>
      <c r="AD661" s="287"/>
      <c r="AE661" s="287"/>
      <c r="AF661" s="287"/>
    </row>
    <row r="662" spans="18:32" ht="15.75" customHeight="1">
      <c r="R662" s="101"/>
      <c r="S662" s="287"/>
      <c r="T662" s="287"/>
      <c r="U662" s="287"/>
      <c r="V662" s="287"/>
      <c r="W662" s="287"/>
      <c r="X662" s="287"/>
      <c r="Y662" s="287"/>
      <c r="Z662" s="287"/>
      <c r="AA662" s="287"/>
      <c r="AB662" s="287"/>
      <c r="AC662" s="287"/>
      <c r="AD662" s="287"/>
      <c r="AE662" s="287"/>
      <c r="AF662" s="287"/>
    </row>
    <row r="663" spans="18:32" ht="15.75" customHeight="1">
      <c r="R663" s="101"/>
      <c r="S663" s="287"/>
      <c r="T663" s="287"/>
      <c r="U663" s="287"/>
      <c r="V663" s="287"/>
      <c r="W663" s="287"/>
      <c r="X663" s="287"/>
      <c r="Y663" s="287"/>
      <c r="Z663" s="287"/>
      <c r="AA663" s="287"/>
      <c r="AB663" s="287"/>
      <c r="AC663" s="287"/>
      <c r="AD663" s="287"/>
      <c r="AE663" s="287"/>
      <c r="AF663" s="287"/>
    </row>
    <row r="664" spans="18:32" ht="15.75" customHeight="1">
      <c r="R664" s="101"/>
      <c r="S664" s="287"/>
      <c r="T664" s="287"/>
      <c r="U664" s="287"/>
      <c r="V664" s="287"/>
      <c r="W664" s="287"/>
      <c r="X664" s="287"/>
      <c r="Y664" s="287"/>
      <c r="Z664" s="287"/>
      <c r="AA664" s="287"/>
      <c r="AB664" s="287"/>
      <c r="AC664" s="287"/>
      <c r="AD664" s="287"/>
      <c r="AE664" s="287"/>
      <c r="AF664" s="287"/>
    </row>
    <row r="665" spans="18:32" ht="15.75" customHeight="1">
      <c r="R665" s="101"/>
      <c r="S665" s="287"/>
      <c r="T665" s="287"/>
      <c r="U665" s="287"/>
      <c r="V665" s="287"/>
      <c r="W665" s="287"/>
      <c r="X665" s="287"/>
      <c r="Y665" s="287"/>
      <c r="Z665" s="287"/>
      <c r="AA665" s="287"/>
      <c r="AB665" s="287"/>
      <c r="AC665" s="287"/>
      <c r="AD665" s="287"/>
      <c r="AE665" s="287"/>
      <c r="AF665" s="287"/>
    </row>
    <row r="666" spans="18:32" ht="15.75" customHeight="1">
      <c r="R666" s="101"/>
      <c r="S666" s="287"/>
      <c r="T666" s="287"/>
      <c r="U666" s="287"/>
      <c r="V666" s="287"/>
      <c r="W666" s="287"/>
      <c r="X666" s="287"/>
      <c r="Y666" s="287"/>
      <c r="Z666" s="287"/>
      <c r="AA666" s="287"/>
      <c r="AB666" s="287"/>
      <c r="AC666" s="287"/>
      <c r="AD666" s="287"/>
      <c r="AE666" s="287"/>
      <c r="AF666" s="287"/>
    </row>
    <row r="667" spans="18:32" ht="15.75" customHeight="1">
      <c r="R667" s="101"/>
      <c r="S667" s="287"/>
      <c r="T667" s="287"/>
      <c r="U667" s="287"/>
      <c r="V667" s="287"/>
      <c r="W667" s="287"/>
      <c r="X667" s="287"/>
      <c r="Y667" s="287"/>
      <c r="Z667" s="287"/>
      <c r="AA667" s="287"/>
      <c r="AB667" s="287"/>
      <c r="AC667" s="287"/>
      <c r="AD667" s="287"/>
      <c r="AE667" s="287"/>
      <c r="AF667" s="287"/>
    </row>
    <row r="668" spans="18:32" ht="15.75" customHeight="1">
      <c r="R668" s="101"/>
      <c r="S668" s="287"/>
      <c r="T668" s="287"/>
      <c r="U668" s="287"/>
      <c r="V668" s="287"/>
      <c r="W668" s="287"/>
      <c r="X668" s="287"/>
      <c r="Y668" s="287"/>
      <c r="Z668" s="287"/>
      <c r="AA668" s="287"/>
      <c r="AB668" s="287"/>
      <c r="AC668" s="287"/>
      <c r="AD668" s="287"/>
      <c r="AE668" s="287"/>
      <c r="AF668" s="287"/>
    </row>
    <row r="669" spans="18:32" ht="15.75" customHeight="1">
      <c r="R669" s="101"/>
      <c r="S669" s="287"/>
      <c r="T669" s="287"/>
      <c r="U669" s="287"/>
      <c r="V669" s="287"/>
      <c r="W669" s="287"/>
      <c r="X669" s="287"/>
      <c r="Y669" s="287"/>
      <c r="Z669" s="287"/>
      <c r="AA669" s="287"/>
      <c r="AB669" s="287"/>
      <c r="AC669" s="287"/>
      <c r="AD669" s="287"/>
      <c r="AE669" s="287"/>
      <c r="AF669" s="287"/>
    </row>
    <row r="670" spans="18:32" ht="15.75" customHeight="1">
      <c r="R670" s="101"/>
      <c r="S670" s="287"/>
      <c r="T670" s="287"/>
      <c r="U670" s="287"/>
      <c r="V670" s="287"/>
      <c r="W670" s="287"/>
      <c r="X670" s="287"/>
      <c r="Y670" s="287"/>
      <c r="Z670" s="287"/>
      <c r="AA670" s="287"/>
      <c r="AB670" s="287"/>
      <c r="AC670" s="287"/>
      <c r="AD670" s="287"/>
      <c r="AE670" s="287"/>
      <c r="AF670" s="287"/>
    </row>
    <row r="671" spans="18:32" ht="15.75" customHeight="1">
      <c r="R671" s="101"/>
      <c r="S671" s="287"/>
      <c r="T671" s="287"/>
      <c r="U671" s="287"/>
      <c r="V671" s="287"/>
      <c r="W671" s="287"/>
      <c r="X671" s="287"/>
      <c r="Y671" s="287"/>
      <c r="Z671" s="287"/>
      <c r="AA671" s="287"/>
      <c r="AB671" s="287"/>
      <c r="AC671" s="287"/>
      <c r="AD671" s="287"/>
      <c r="AE671" s="287"/>
      <c r="AF671" s="287"/>
    </row>
    <row r="672" spans="18:32" ht="15.75" customHeight="1">
      <c r="R672" s="101"/>
      <c r="S672" s="287"/>
      <c r="T672" s="287"/>
      <c r="U672" s="287"/>
      <c r="V672" s="287"/>
      <c r="W672" s="287"/>
      <c r="X672" s="287"/>
      <c r="Y672" s="287"/>
      <c r="Z672" s="287"/>
      <c r="AA672" s="287"/>
      <c r="AB672" s="287"/>
      <c r="AC672" s="287"/>
      <c r="AD672" s="287"/>
      <c r="AE672" s="287"/>
      <c r="AF672" s="287"/>
    </row>
    <row r="673" spans="18:32" ht="15.75" customHeight="1">
      <c r="R673" s="101"/>
      <c r="S673" s="287"/>
      <c r="T673" s="287"/>
      <c r="U673" s="287"/>
      <c r="V673" s="287"/>
      <c r="W673" s="287"/>
      <c r="X673" s="287"/>
      <c r="Y673" s="287"/>
      <c r="Z673" s="287"/>
      <c r="AA673" s="287"/>
      <c r="AB673" s="287"/>
      <c r="AC673" s="287"/>
      <c r="AD673" s="287"/>
      <c r="AE673" s="287"/>
      <c r="AF673" s="287"/>
    </row>
    <row r="674" spans="18:32" ht="15.75" customHeight="1">
      <c r="R674" s="101"/>
      <c r="S674" s="287"/>
      <c r="T674" s="287"/>
      <c r="U674" s="287"/>
      <c r="V674" s="287"/>
      <c r="W674" s="287"/>
      <c r="X674" s="287"/>
      <c r="Y674" s="287"/>
      <c r="Z674" s="287"/>
      <c r="AA674" s="287"/>
      <c r="AB674" s="287"/>
      <c r="AC674" s="287"/>
      <c r="AD674" s="287"/>
      <c r="AE674" s="287"/>
      <c r="AF674" s="287"/>
    </row>
    <row r="675" spans="18:32" ht="15.75" customHeight="1">
      <c r="R675" s="101"/>
      <c r="S675" s="287"/>
      <c r="T675" s="287"/>
      <c r="U675" s="287"/>
      <c r="V675" s="287"/>
      <c r="W675" s="287"/>
      <c r="X675" s="287"/>
      <c r="Y675" s="287"/>
      <c r="Z675" s="287"/>
      <c r="AA675" s="287"/>
      <c r="AB675" s="287"/>
      <c r="AC675" s="287"/>
      <c r="AD675" s="287"/>
      <c r="AE675" s="287"/>
      <c r="AF675" s="287"/>
    </row>
    <row r="676" spans="18:32" ht="15.75" customHeight="1">
      <c r="R676" s="101"/>
      <c r="S676" s="287"/>
      <c r="T676" s="287"/>
      <c r="U676" s="287"/>
      <c r="V676" s="287"/>
      <c r="W676" s="287"/>
      <c r="X676" s="287"/>
      <c r="Y676" s="287"/>
      <c r="Z676" s="287"/>
      <c r="AA676" s="287"/>
      <c r="AB676" s="287"/>
      <c r="AC676" s="287"/>
      <c r="AD676" s="287"/>
      <c r="AE676" s="287"/>
      <c r="AF676" s="287"/>
    </row>
    <row r="677" spans="18:32" ht="15.75" customHeight="1">
      <c r="R677" s="101"/>
      <c r="S677" s="287"/>
      <c r="T677" s="287"/>
      <c r="U677" s="287"/>
      <c r="V677" s="287"/>
      <c r="W677" s="287"/>
      <c r="X677" s="287"/>
      <c r="Y677" s="287"/>
      <c r="Z677" s="287"/>
      <c r="AA677" s="287"/>
      <c r="AB677" s="287"/>
      <c r="AC677" s="287"/>
      <c r="AD677" s="287"/>
      <c r="AE677" s="287"/>
      <c r="AF677" s="287"/>
    </row>
    <row r="678" spans="18:32" ht="15.75" customHeight="1">
      <c r="R678" s="101"/>
      <c r="S678" s="287"/>
      <c r="T678" s="287"/>
      <c r="U678" s="287"/>
      <c r="V678" s="287"/>
      <c r="W678" s="287"/>
      <c r="X678" s="287"/>
      <c r="Y678" s="287"/>
      <c r="Z678" s="287"/>
      <c r="AA678" s="287"/>
      <c r="AB678" s="287"/>
      <c r="AC678" s="287"/>
      <c r="AD678" s="287"/>
      <c r="AE678" s="287"/>
      <c r="AF678" s="287"/>
    </row>
    <row r="679" spans="18:32" ht="15.75" customHeight="1">
      <c r="R679" s="101"/>
      <c r="S679" s="287"/>
      <c r="T679" s="287"/>
      <c r="U679" s="287"/>
      <c r="V679" s="287"/>
      <c r="W679" s="287"/>
      <c r="X679" s="287"/>
      <c r="Y679" s="287"/>
      <c r="Z679" s="287"/>
      <c r="AA679" s="287"/>
      <c r="AB679" s="287"/>
      <c r="AC679" s="287"/>
      <c r="AD679" s="287"/>
      <c r="AE679" s="287"/>
      <c r="AF679" s="287"/>
    </row>
    <row r="680" spans="18:32" ht="15.75" customHeight="1">
      <c r="R680" s="101"/>
      <c r="S680" s="287"/>
      <c r="T680" s="287"/>
      <c r="U680" s="287"/>
      <c r="V680" s="287"/>
      <c r="W680" s="287"/>
      <c r="X680" s="287"/>
      <c r="Y680" s="287"/>
      <c r="Z680" s="287"/>
      <c r="AA680" s="287"/>
      <c r="AB680" s="287"/>
      <c r="AC680" s="287"/>
      <c r="AD680" s="287"/>
      <c r="AE680" s="287"/>
      <c r="AF680" s="287"/>
    </row>
    <row r="681" spans="18:32" ht="15.75" customHeight="1">
      <c r="R681" s="101"/>
      <c r="S681" s="287"/>
      <c r="T681" s="287"/>
      <c r="U681" s="287"/>
      <c r="V681" s="287"/>
      <c r="W681" s="287"/>
      <c r="X681" s="287"/>
      <c r="Y681" s="287"/>
      <c r="Z681" s="287"/>
      <c r="AA681" s="287"/>
      <c r="AB681" s="287"/>
      <c r="AC681" s="287"/>
      <c r="AD681" s="287"/>
      <c r="AE681" s="287"/>
      <c r="AF681" s="287"/>
    </row>
    <row r="682" spans="18:32" ht="15.75" customHeight="1">
      <c r="R682" s="101"/>
      <c r="S682" s="287"/>
      <c r="T682" s="287"/>
      <c r="U682" s="287"/>
      <c r="V682" s="287"/>
      <c r="W682" s="287"/>
      <c r="X682" s="287"/>
      <c r="Y682" s="287"/>
      <c r="Z682" s="287"/>
      <c r="AA682" s="287"/>
      <c r="AB682" s="287"/>
      <c r="AC682" s="287"/>
      <c r="AD682" s="287"/>
      <c r="AE682" s="287"/>
      <c r="AF682" s="287"/>
    </row>
    <row r="683" spans="18:32" ht="15.75" customHeight="1">
      <c r="R683" s="101"/>
      <c r="S683" s="287"/>
      <c r="T683" s="287"/>
      <c r="U683" s="287"/>
      <c r="V683" s="287"/>
      <c r="W683" s="287"/>
      <c r="X683" s="287"/>
      <c r="Y683" s="287"/>
      <c r="Z683" s="287"/>
      <c r="AA683" s="287"/>
      <c r="AB683" s="287"/>
      <c r="AC683" s="287"/>
      <c r="AD683" s="287"/>
      <c r="AE683" s="287"/>
      <c r="AF683" s="287"/>
    </row>
    <row r="684" spans="18:32" ht="15.75" customHeight="1">
      <c r="R684" s="101"/>
      <c r="S684" s="287"/>
      <c r="T684" s="287"/>
      <c r="U684" s="287"/>
      <c r="V684" s="287"/>
      <c r="W684" s="287"/>
      <c r="X684" s="287"/>
      <c r="Y684" s="287"/>
      <c r="Z684" s="287"/>
      <c r="AA684" s="287"/>
      <c r="AB684" s="287"/>
      <c r="AC684" s="287"/>
      <c r="AD684" s="287"/>
      <c r="AE684" s="287"/>
      <c r="AF684" s="287"/>
    </row>
    <row r="685" spans="18:32" ht="15.75" customHeight="1">
      <c r="R685" s="101"/>
      <c r="S685" s="287"/>
      <c r="T685" s="287"/>
      <c r="U685" s="287"/>
      <c r="V685" s="287"/>
      <c r="W685" s="287"/>
      <c r="X685" s="287"/>
      <c r="Y685" s="287"/>
      <c r="Z685" s="287"/>
      <c r="AA685" s="287"/>
      <c r="AB685" s="287"/>
      <c r="AC685" s="287"/>
      <c r="AD685" s="287"/>
      <c r="AE685" s="287"/>
      <c r="AF685" s="287"/>
    </row>
    <row r="686" spans="18:32" ht="15.75" customHeight="1">
      <c r="R686" s="101"/>
      <c r="S686" s="287"/>
      <c r="T686" s="287"/>
      <c r="U686" s="287"/>
      <c r="V686" s="287"/>
      <c r="W686" s="287"/>
      <c r="X686" s="287"/>
      <c r="Y686" s="287"/>
      <c r="Z686" s="287"/>
      <c r="AA686" s="287"/>
      <c r="AB686" s="287"/>
      <c r="AC686" s="287"/>
      <c r="AD686" s="287"/>
      <c r="AE686" s="287"/>
      <c r="AF686" s="287"/>
    </row>
    <row r="687" spans="18:32" ht="15.75" customHeight="1">
      <c r="R687" s="101"/>
      <c r="S687" s="287"/>
      <c r="T687" s="287"/>
      <c r="U687" s="287"/>
      <c r="V687" s="287"/>
      <c r="W687" s="287"/>
      <c r="X687" s="287"/>
      <c r="Y687" s="287"/>
      <c r="Z687" s="287"/>
      <c r="AA687" s="287"/>
      <c r="AB687" s="287"/>
      <c r="AC687" s="287"/>
      <c r="AD687" s="287"/>
      <c r="AE687" s="287"/>
      <c r="AF687" s="287"/>
    </row>
    <row r="688" spans="18:32" ht="15.75" customHeight="1">
      <c r="R688" s="101"/>
      <c r="S688" s="287"/>
      <c r="T688" s="287"/>
      <c r="U688" s="287"/>
      <c r="V688" s="287"/>
      <c r="W688" s="287"/>
      <c r="X688" s="287"/>
      <c r="Y688" s="287"/>
      <c r="Z688" s="287"/>
      <c r="AA688" s="287"/>
      <c r="AB688" s="287"/>
      <c r="AC688" s="287"/>
      <c r="AD688" s="287"/>
      <c r="AE688" s="287"/>
      <c r="AF688" s="287"/>
    </row>
    <row r="689" spans="18:32" ht="15.75" customHeight="1">
      <c r="R689" s="101"/>
      <c r="S689" s="287"/>
      <c r="T689" s="287"/>
      <c r="U689" s="287"/>
      <c r="V689" s="287"/>
      <c r="W689" s="287"/>
      <c r="X689" s="287"/>
      <c r="Y689" s="287"/>
      <c r="Z689" s="287"/>
      <c r="AA689" s="287"/>
      <c r="AB689" s="287"/>
      <c r="AC689" s="287"/>
      <c r="AD689" s="287"/>
      <c r="AE689" s="287"/>
      <c r="AF689" s="287"/>
    </row>
    <row r="690" spans="18:32" ht="15.75" customHeight="1">
      <c r="R690" s="101"/>
      <c r="S690" s="287"/>
      <c r="T690" s="287"/>
      <c r="U690" s="287"/>
      <c r="V690" s="287"/>
      <c r="W690" s="287"/>
      <c r="X690" s="287"/>
      <c r="Y690" s="287"/>
      <c r="Z690" s="287"/>
      <c r="AA690" s="287"/>
      <c r="AB690" s="287"/>
      <c r="AC690" s="287"/>
      <c r="AD690" s="287"/>
      <c r="AE690" s="287"/>
      <c r="AF690" s="287"/>
    </row>
    <row r="691" spans="18:32" ht="15.75" customHeight="1">
      <c r="R691" s="101"/>
      <c r="S691" s="287"/>
      <c r="T691" s="287"/>
      <c r="U691" s="287"/>
      <c r="V691" s="287"/>
      <c r="W691" s="287"/>
      <c r="X691" s="287"/>
      <c r="Y691" s="287"/>
      <c r="Z691" s="287"/>
      <c r="AA691" s="287"/>
      <c r="AB691" s="287"/>
      <c r="AC691" s="287"/>
      <c r="AD691" s="287"/>
      <c r="AE691" s="287"/>
      <c r="AF691" s="287"/>
    </row>
    <row r="692" spans="18:32" ht="15.75" customHeight="1">
      <c r="R692" s="101"/>
      <c r="S692" s="287"/>
      <c r="T692" s="287"/>
      <c r="U692" s="287"/>
      <c r="V692" s="287"/>
      <c r="W692" s="287"/>
      <c r="X692" s="287"/>
      <c r="Y692" s="287"/>
      <c r="Z692" s="287"/>
      <c r="AA692" s="287"/>
      <c r="AB692" s="287"/>
      <c r="AC692" s="287"/>
      <c r="AD692" s="287"/>
      <c r="AE692" s="287"/>
      <c r="AF692" s="287"/>
    </row>
    <row r="693" spans="18:32" ht="15.75" customHeight="1">
      <c r="R693" s="101"/>
      <c r="S693" s="287"/>
      <c r="T693" s="287"/>
      <c r="U693" s="287"/>
      <c r="V693" s="287"/>
      <c r="W693" s="287"/>
      <c r="X693" s="287"/>
      <c r="Y693" s="287"/>
      <c r="Z693" s="287"/>
      <c r="AA693" s="287"/>
      <c r="AB693" s="287"/>
      <c r="AC693" s="287"/>
      <c r="AD693" s="287"/>
      <c r="AE693" s="287"/>
      <c r="AF693" s="287"/>
    </row>
    <row r="694" spans="18:32" ht="15.75" customHeight="1">
      <c r="R694" s="101"/>
      <c r="S694" s="287"/>
      <c r="T694" s="287"/>
      <c r="U694" s="287"/>
      <c r="V694" s="287"/>
      <c r="W694" s="287"/>
      <c r="X694" s="287"/>
      <c r="Y694" s="287"/>
      <c r="Z694" s="287"/>
      <c r="AA694" s="287"/>
      <c r="AB694" s="287"/>
      <c r="AC694" s="287"/>
      <c r="AD694" s="287"/>
      <c r="AE694" s="287"/>
      <c r="AF694" s="287"/>
    </row>
    <row r="695" spans="18:32" ht="15.75" customHeight="1">
      <c r="R695" s="101"/>
      <c r="S695" s="287"/>
      <c r="T695" s="287"/>
      <c r="U695" s="287"/>
      <c r="V695" s="287"/>
      <c r="W695" s="287"/>
      <c r="X695" s="287"/>
      <c r="Y695" s="287"/>
      <c r="Z695" s="287"/>
      <c r="AA695" s="287"/>
      <c r="AB695" s="287"/>
      <c r="AC695" s="287"/>
      <c r="AD695" s="287"/>
      <c r="AE695" s="287"/>
      <c r="AF695" s="287"/>
    </row>
    <row r="696" spans="18:32" ht="15.75" customHeight="1">
      <c r="R696" s="101"/>
      <c r="S696" s="287"/>
      <c r="T696" s="287"/>
      <c r="U696" s="287"/>
      <c r="V696" s="287"/>
      <c r="W696" s="287"/>
      <c r="X696" s="287"/>
      <c r="Y696" s="287"/>
      <c r="Z696" s="287"/>
      <c r="AA696" s="287"/>
      <c r="AB696" s="287"/>
      <c r="AC696" s="287"/>
      <c r="AD696" s="287"/>
      <c r="AE696" s="287"/>
      <c r="AF696" s="287"/>
    </row>
    <row r="697" spans="18:32" ht="15.75" customHeight="1">
      <c r="R697" s="101"/>
      <c r="S697" s="287"/>
      <c r="T697" s="287"/>
      <c r="U697" s="287"/>
      <c r="V697" s="287"/>
      <c r="W697" s="287"/>
      <c r="X697" s="287"/>
      <c r="Y697" s="287"/>
      <c r="Z697" s="287"/>
      <c r="AA697" s="287"/>
      <c r="AB697" s="287"/>
      <c r="AC697" s="287"/>
      <c r="AD697" s="287"/>
      <c r="AE697" s="287"/>
      <c r="AF697" s="287"/>
    </row>
    <row r="698" spans="18:32" ht="15.75" customHeight="1">
      <c r="R698" s="101"/>
      <c r="S698" s="287"/>
      <c r="T698" s="287"/>
      <c r="U698" s="287"/>
      <c r="V698" s="287"/>
      <c r="W698" s="287"/>
      <c r="X698" s="287"/>
      <c r="Y698" s="287"/>
      <c r="Z698" s="287"/>
      <c r="AA698" s="287"/>
      <c r="AB698" s="287"/>
      <c r="AC698" s="287"/>
      <c r="AD698" s="287"/>
      <c r="AE698" s="287"/>
      <c r="AF698" s="287"/>
    </row>
    <row r="699" spans="18:32" ht="15.75" customHeight="1">
      <c r="R699" s="101"/>
      <c r="S699" s="287"/>
      <c r="T699" s="287"/>
      <c r="U699" s="287"/>
      <c r="V699" s="287"/>
      <c r="W699" s="287"/>
      <c r="X699" s="287"/>
      <c r="Y699" s="287"/>
      <c r="Z699" s="287"/>
      <c r="AA699" s="287"/>
      <c r="AB699" s="287"/>
      <c r="AC699" s="287"/>
      <c r="AD699" s="287"/>
      <c r="AE699" s="287"/>
      <c r="AF699" s="287"/>
    </row>
    <row r="700" spans="18:32" ht="15.75" customHeight="1">
      <c r="R700" s="101"/>
      <c r="S700" s="287"/>
      <c r="T700" s="287"/>
      <c r="U700" s="287"/>
      <c r="V700" s="287"/>
      <c r="W700" s="287"/>
      <c r="X700" s="287"/>
      <c r="Y700" s="287"/>
      <c r="Z700" s="287"/>
      <c r="AA700" s="287"/>
      <c r="AB700" s="287"/>
      <c r="AC700" s="287"/>
      <c r="AD700" s="287"/>
      <c r="AE700" s="287"/>
      <c r="AF700" s="287"/>
    </row>
    <row r="701" spans="18:32" ht="15.75" customHeight="1">
      <c r="R701" s="101"/>
      <c r="S701" s="287"/>
      <c r="T701" s="287"/>
      <c r="U701" s="287"/>
      <c r="V701" s="287"/>
      <c r="W701" s="287"/>
      <c r="X701" s="287"/>
      <c r="Y701" s="287"/>
      <c r="Z701" s="287"/>
      <c r="AA701" s="287"/>
      <c r="AB701" s="287"/>
      <c r="AC701" s="287"/>
      <c r="AD701" s="287"/>
      <c r="AE701" s="287"/>
      <c r="AF701" s="287"/>
    </row>
    <row r="702" spans="18:32" ht="15.75" customHeight="1">
      <c r="R702" s="101"/>
      <c r="S702" s="287"/>
      <c r="T702" s="287"/>
      <c r="U702" s="287"/>
      <c r="V702" s="287"/>
      <c r="W702" s="287"/>
      <c r="X702" s="287"/>
      <c r="Y702" s="287"/>
      <c r="Z702" s="287"/>
      <c r="AA702" s="287"/>
      <c r="AB702" s="287"/>
      <c r="AC702" s="287"/>
      <c r="AD702" s="287"/>
      <c r="AE702" s="287"/>
      <c r="AF702" s="287"/>
    </row>
    <row r="703" spans="18:32" ht="15.75" customHeight="1">
      <c r="R703" s="101"/>
      <c r="S703" s="287"/>
      <c r="T703" s="287"/>
      <c r="U703" s="287"/>
      <c r="V703" s="287"/>
      <c r="W703" s="287"/>
      <c r="X703" s="287"/>
      <c r="Y703" s="287"/>
      <c r="Z703" s="287"/>
      <c r="AA703" s="287"/>
      <c r="AB703" s="287"/>
      <c r="AC703" s="287"/>
      <c r="AD703" s="287"/>
      <c r="AE703" s="287"/>
      <c r="AF703" s="287"/>
    </row>
    <row r="704" spans="18:32" ht="15.75" customHeight="1">
      <c r="R704" s="101"/>
      <c r="S704" s="287"/>
      <c r="T704" s="287"/>
      <c r="U704" s="287"/>
      <c r="V704" s="287"/>
      <c r="W704" s="287"/>
      <c r="X704" s="287"/>
      <c r="Y704" s="287"/>
      <c r="Z704" s="287"/>
      <c r="AA704" s="287"/>
      <c r="AB704" s="287"/>
      <c r="AC704" s="287"/>
      <c r="AD704" s="287"/>
      <c r="AE704" s="287"/>
      <c r="AF704" s="287"/>
    </row>
    <row r="705" spans="18:32" ht="15.75" customHeight="1">
      <c r="R705" s="101"/>
      <c r="S705" s="287"/>
      <c r="T705" s="287"/>
      <c r="U705" s="287"/>
      <c r="V705" s="287"/>
      <c r="W705" s="287"/>
      <c r="X705" s="287"/>
      <c r="Y705" s="287"/>
      <c r="Z705" s="287"/>
      <c r="AA705" s="287"/>
      <c r="AB705" s="287"/>
      <c r="AC705" s="287"/>
      <c r="AD705" s="287"/>
      <c r="AE705" s="287"/>
      <c r="AF705" s="287"/>
    </row>
    <row r="706" spans="18:32" ht="15.75" customHeight="1">
      <c r="R706" s="101"/>
      <c r="S706" s="287"/>
      <c r="T706" s="287"/>
      <c r="U706" s="287"/>
      <c r="V706" s="287"/>
      <c r="W706" s="287"/>
      <c r="X706" s="287"/>
      <c r="Y706" s="287"/>
      <c r="Z706" s="287"/>
      <c r="AA706" s="287"/>
      <c r="AB706" s="287"/>
      <c r="AC706" s="287"/>
      <c r="AD706" s="287"/>
      <c r="AE706" s="287"/>
      <c r="AF706" s="287"/>
    </row>
    <row r="707" spans="18:32" ht="15.75" customHeight="1">
      <c r="R707" s="101"/>
      <c r="S707" s="287"/>
      <c r="T707" s="287"/>
      <c r="U707" s="287"/>
      <c r="V707" s="287"/>
      <c r="W707" s="287"/>
      <c r="X707" s="287"/>
      <c r="Y707" s="287"/>
      <c r="Z707" s="287"/>
      <c r="AA707" s="287"/>
      <c r="AB707" s="287"/>
      <c r="AC707" s="287"/>
      <c r="AD707" s="287"/>
      <c r="AE707" s="287"/>
      <c r="AF707" s="287"/>
    </row>
    <row r="708" spans="18:32" ht="15.75" customHeight="1">
      <c r="R708" s="101"/>
      <c r="S708" s="287"/>
      <c r="T708" s="287"/>
      <c r="U708" s="287"/>
      <c r="V708" s="287"/>
      <c r="W708" s="287"/>
      <c r="X708" s="287"/>
      <c r="Y708" s="287"/>
      <c r="Z708" s="287"/>
      <c r="AA708" s="287"/>
      <c r="AB708" s="287"/>
      <c r="AC708" s="287"/>
      <c r="AD708" s="287"/>
      <c r="AE708" s="287"/>
      <c r="AF708" s="287"/>
    </row>
    <row r="709" spans="18:32" ht="15.75" customHeight="1">
      <c r="R709" s="101"/>
      <c r="S709" s="287"/>
      <c r="T709" s="287"/>
      <c r="U709" s="287"/>
      <c r="V709" s="287"/>
      <c r="W709" s="287"/>
      <c r="X709" s="287"/>
      <c r="Y709" s="287"/>
      <c r="Z709" s="287"/>
      <c r="AA709" s="287"/>
      <c r="AB709" s="287"/>
      <c r="AC709" s="287"/>
      <c r="AD709" s="287"/>
      <c r="AE709" s="287"/>
      <c r="AF709" s="287"/>
    </row>
    <row r="710" spans="18:32" ht="15.75" customHeight="1">
      <c r="R710" s="101"/>
      <c r="S710" s="287"/>
      <c r="T710" s="287"/>
      <c r="U710" s="287"/>
      <c r="V710" s="287"/>
      <c r="W710" s="287"/>
      <c r="X710" s="287"/>
      <c r="Y710" s="287"/>
      <c r="Z710" s="287"/>
      <c r="AA710" s="287"/>
      <c r="AB710" s="287"/>
      <c r="AC710" s="287"/>
      <c r="AD710" s="287"/>
      <c r="AE710" s="287"/>
      <c r="AF710" s="287"/>
    </row>
    <row r="711" spans="18:32" ht="15.75" customHeight="1">
      <c r="R711" s="101"/>
      <c r="S711" s="287"/>
      <c r="T711" s="287"/>
      <c r="U711" s="287"/>
      <c r="V711" s="287"/>
      <c r="W711" s="287"/>
      <c r="X711" s="287"/>
      <c r="Y711" s="287"/>
      <c r="Z711" s="287"/>
      <c r="AA711" s="287"/>
      <c r="AB711" s="287"/>
      <c r="AC711" s="287"/>
      <c r="AD711" s="287"/>
      <c r="AE711" s="287"/>
      <c r="AF711" s="287"/>
    </row>
    <row r="712" spans="18:32" ht="15.75" customHeight="1">
      <c r="R712" s="101"/>
      <c r="S712" s="287"/>
      <c r="T712" s="287"/>
      <c r="U712" s="287"/>
      <c r="V712" s="287"/>
      <c r="W712" s="287"/>
      <c r="X712" s="287"/>
      <c r="Y712" s="287"/>
      <c r="Z712" s="287"/>
      <c r="AA712" s="287"/>
      <c r="AB712" s="287"/>
      <c r="AC712" s="287"/>
      <c r="AD712" s="287"/>
      <c r="AE712" s="287"/>
      <c r="AF712" s="287"/>
    </row>
    <row r="713" spans="18:32" ht="15.75" customHeight="1">
      <c r="R713" s="101"/>
      <c r="S713" s="287"/>
      <c r="T713" s="287"/>
      <c r="U713" s="287"/>
      <c r="V713" s="287"/>
      <c r="W713" s="287"/>
      <c r="X713" s="287"/>
      <c r="Y713" s="287"/>
      <c r="Z713" s="287"/>
      <c r="AA713" s="287"/>
      <c r="AB713" s="287"/>
      <c r="AC713" s="287"/>
      <c r="AD713" s="287"/>
      <c r="AE713" s="287"/>
      <c r="AF713" s="287"/>
    </row>
    <row r="714" spans="18:32" ht="15.75" customHeight="1">
      <c r="R714" s="101"/>
      <c r="S714" s="287"/>
      <c r="T714" s="287"/>
      <c r="U714" s="287"/>
      <c r="V714" s="287"/>
      <c r="W714" s="287"/>
      <c r="X714" s="287"/>
      <c r="Y714" s="287"/>
      <c r="Z714" s="287"/>
      <c r="AA714" s="287"/>
      <c r="AB714" s="287"/>
      <c r="AC714" s="287"/>
      <c r="AD714" s="287"/>
      <c r="AE714" s="287"/>
      <c r="AF714" s="287"/>
    </row>
    <row r="715" spans="18:32" ht="15.75" customHeight="1">
      <c r="R715" s="101"/>
      <c r="S715" s="287"/>
      <c r="T715" s="287"/>
      <c r="U715" s="287"/>
      <c r="V715" s="287"/>
      <c r="W715" s="287"/>
      <c r="X715" s="287"/>
      <c r="Y715" s="287"/>
      <c r="Z715" s="287"/>
      <c r="AA715" s="287"/>
      <c r="AB715" s="287"/>
      <c r="AC715" s="287"/>
      <c r="AD715" s="287"/>
      <c r="AE715" s="287"/>
      <c r="AF715" s="287"/>
    </row>
    <row r="716" spans="18:32" ht="15.75" customHeight="1">
      <c r="R716" s="101"/>
      <c r="S716" s="287"/>
      <c r="T716" s="287"/>
      <c r="U716" s="287"/>
      <c r="V716" s="287"/>
      <c r="W716" s="287"/>
      <c r="X716" s="287"/>
      <c r="Y716" s="287"/>
      <c r="Z716" s="287"/>
      <c r="AA716" s="287"/>
      <c r="AB716" s="287"/>
      <c r="AC716" s="287"/>
      <c r="AD716" s="287"/>
      <c r="AE716" s="287"/>
      <c r="AF716" s="287"/>
    </row>
    <row r="717" spans="18:32" ht="15.75" customHeight="1">
      <c r="R717" s="101"/>
      <c r="S717" s="287"/>
      <c r="T717" s="287"/>
      <c r="U717" s="287"/>
      <c r="V717" s="287"/>
      <c r="W717" s="287"/>
      <c r="X717" s="287"/>
      <c r="Y717" s="287"/>
      <c r="Z717" s="287"/>
      <c r="AA717" s="287"/>
      <c r="AB717" s="287"/>
      <c r="AC717" s="287"/>
      <c r="AD717" s="287"/>
      <c r="AE717" s="287"/>
      <c r="AF717" s="287"/>
    </row>
    <row r="718" spans="18:32" ht="15.75" customHeight="1">
      <c r="R718" s="101"/>
      <c r="S718" s="287"/>
      <c r="T718" s="287"/>
      <c r="U718" s="287"/>
      <c r="V718" s="287"/>
      <c r="W718" s="287"/>
      <c r="X718" s="287"/>
      <c r="Y718" s="287"/>
      <c r="Z718" s="287"/>
      <c r="AA718" s="287"/>
      <c r="AB718" s="287"/>
      <c r="AC718" s="287"/>
      <c r="AD718" s="287"/>
      <c r="AE718" s="287"/>
      <c r="AF718" s="287"/>
    </row>
    <row r="719" spans="18:32" ht="15.75" customHeight="1">
      <c r="R719" s="101"/>
      <c r="S719" s="287"/>
      <c r="T719" s="287"/>
      <c r="U719" s="287"/>
      <c r="V719" s="287"/>
      <c r="W719" s="287"/>
      <c r="X719" s="287"/>
      <c r="Y719" s="287"/>
      <c r="Z719" s="287"/>
      <c r="AA719" s="287"/>
      <c r="AB719" s="287"/>
      <c r="AC719" s="287"/>
      <c r="AD719" s="287"/>
      <c r="AE719" s="287"/>
      <c r="AF719" s="287"/>
    </row>
    <row r="720" spans="18:32" ht="15.75" customHeight="1">
      <c r="R720" s="101"/>
      <c r="S720" s="287"/>
      <c r="T720" s="287"/>
      <c r="U720" s="287"/>
      <c r="V720" s="287"/>
      <c r="W720" s="287"/>
      <c r="X720" s="287"/>
      <c r="Y720" s="287"/>
      <c r="Z720" s="287"/>
      <c r="AA720" s="287"/>
      <c r="AB720" s="287"/>
      <c r="AC720" s="287"/>
      <c r="AD720" s="287"/>
      <c r="AE720" s="287"/>
      <c r="AF720" s="287"/>
    </row>
    <row r="721" spans="18:32" ht="15.75" customHeight="1">
      <c r="R721" s="101"/>
      <c r="S721" s="287"/>
      <c r="T721" s="287"/>
      <c r="U721" s="287"/>
      <c r="V721" s="287"/>
      <c r="W721" s="287"/>
      <c r="X721" s="287"/>
      <c r="Y721" s="287"/>
      <c r="Z721" s="287"/>
      <c r="AA721" s="287"/>
      <c r="AB721" s="287"/>
      <c r="AC721" s="287"/>
      <c r="AD721" s="287"/>
      <c r="AE721" s="287"/>
      <c r="AF721" s="287"/>
    </row>
    <row r="722" spans="18:32" ht="15.75" customHeight="1">
      <c r="R722" s="101"/>
      <c r="S722" s="287"/>
      <c r="T722" s="287"/>
      <c r="U722" s="287"/>
      <c r="V722" s="287"/>
      <c r="W722" s="287"/>
      <c r="X722" s="287"/>
      <c r="Y722" s="287"/>
      <c r="Z722" s="287"/>
      <c r="AA722" s="287"/>
      <c r="AB722" s="287"/>
      <c r="AC722" s="287"/>
      <c r="AD722" s="287"/>
      <c r="AE722" s="287"/>
      <c r="AF722" s="287"/>
    </row>
    <row r="723" spans="18:32" ht="15.75" customHeight="1">
      <c r="R723" s="101"/>
      <c r="S723" s="287"/>
      <c r="T723" s="287"/>
      <c r="U723" s="287"/>
      <c r="V723" s="287"/>
      <c r="W723" s="287"/>
      <c r="X723" s="287"/>
      <c r="Y723" s="287"/>
      <c r="Z723" s="287"/>
      <c r="AA723" s="287"/>
      <c r="AB723" s="287"/>
      <c r="AC723" s="287"/>
      <c r="AD723" s="287"/>
      <c r="AE723" s="287"/>
      <c r="AF723" s="287"/>
    </row>
    <row r="724" spans="18:32" ht="15.75" customHeight="1">
      <c r="R724" s="101"/>
      <c r="S724" s="287"/>
      <c r="T724" s="287"/>
      <c r="U724" s="287"/>
      <c r="V724" s="287"/>
      <c r="W724" s="287"/>
      <c r="X724" s="287"/>
      <c r="Y724" s="287"/>
      <c r="Z724" s="287"/>
      <c r="AA724" s="287"/>
      <c r="AB724" s="287"/>
      <c r="AC724" s="287"/>
      <c r="AD724" s="287"/>
      <c r="AE724" s="287"/>
      <c r="AF724" s="287"/>
    </row>
    <row r="725" spans="18:32" ht="15.75" customHeight="1">
      <c r="R725" s="101"/>
      <c r="S725" s="287"/>
      <c r="T725" s="287"/>
      <c r="U725" s="287"/>
      <c r="V725" s="287"/>
      <c r="W725" s="287"/>
      <c r="X725" s="287"/>
      <c r="Y725" s="287"/>
      <c r="Z725" s="287"/>
      <c r="AA725" s="287"/>
      <c r="AB725" s="287"/>
      <c r="AC725" s="287"/>
      <c r="AD725" s="287"/>
      <c r="AE725" s="287"/>
      <c r="AF725" s="287"/>
    </row>
    <row r="726" spans="18:32" ht="15.75" customHeight="1">
      <c r="R726" s="101"/>
      <c r="S726" s="287"/>
      <c r="T726" s="287"/>
      <c r="U726" s="287"/>
      <c r="V726" s="287"/>
      <c r="W726" s="287"/>
      <c r="X726" s="287"/>
      <c r="Y726" s="287"/>
      <c r="Z726" s="287"/>
      <c r="AA726" s="287"/>
      <c r="AB726" s="287"/>
      <c r="AC726" s="287"/>
      <c r="AD726" s="287"/>
      <c r="AE726" s="287"/>
      <c r="AF726" s="287"/>
    </row>
    <row r="727" spans="18:32" ht="15.75" customHeight="1">
      <c r="R727" s="101"/>
      <c r="S727" s="287"/>
      <c r="T727" s="287"/>
      <c r="U727" s="287"/>
      <c r="V727" s="287"/>
      <c r="W727" s="287"/>
      <c r="X727" s="287"/>
      <c r="Y727" s="287"/>
      <c r="Z727" s="287"/>
      <c r="AA727" s="287"/>
      <c r="AB727" s="287"/>
      <c r="AC727" s="287"/>
      <c r="AD727" s="287"/>
      <c r="AE727" s="287"/>
      <c r="AF727" s="287"/>
    </row>
    <row r="728" spans="18:32" ht="15.75" customHeight="1">
      <c r="R728" s="101"/>
      <c r="S728" s="287"/>
      <c r="T728" s="287"/>
      <c r="U728" s="287"/>
      <c r="V728" s="287"/>
      <c r="W728" s="287"/>
      <c r="X728" s="287"/>
      <c r="Y728" s="287"/>
      <c r="Z728" s="287"/>
      <c r="AA728" s="287"/>
      <c r="AB728" s="287"/>
      <c r="AC728" s="287"/>
      <c r="AD728" s="287"/>
      <c r="AE728" s="287"/>
      <c r="AF728" s="287"/>
    </row>
    <row r="729" spans="18:32" ht="15.75" customHeight="1">
      <c r="R729" s="101"/>
      <c r="S729" s="287"/>
      <c r="T729" s="287"/>
      <c r="U729" s="287"/>
      <c r="V729" s="287"/>
      <c r="W729" s="287"/>
      <c r="X729" s="287"/>
      <c r="Y729" s="287"/>
      <c r="Z729" s="287"/>
      <c r="AA729" s="287"/>
      <c r="AB729" s="287"/>
      <c r="AC729" s="287"/>
      <c r="AD729" s="287"/>
      <c r="AE729" s="287"/>
      <c r="AF729" s="287"/>
    </row>
    <row r="730" spans="18:32" ht="15.75" customHeight="1">
      <c r="R730" s="101"/>
      <c r="S730" s="287"/>
      <c r="T730" s="287"/>
      <c r="U730" s="287"/>
      <c r="V730" s="287"/>
      <c r="W730" s="287"/>
      <c r="X730" s="287"/>
      <c r="Y730" s="287"/>
      <c r="Z730" s="287"/>
      <c r="AA730" s="287"/>
      <c r="AB730" s="287"/>
      <c r="AC730" s="287"/>
      <c r="AD730" s="287"/>
      <c r="AE730" s="287"/>
      <c r="AF730" s="287"/>
    </row>
    <row r="731" spans="18:32" ht="15.75" customHeight="1">
      <c r="R731" s="101"/>
      <c r="S731" s="287"/>
      <c r="T731" s="287"/>
      <c r="U731" s="287"/>
      <c r="V731" s="287"/>
      <c r="W731" s="287"/>
      <c r="X731" s="287"/>
      <c r="Y731" s="287"/>
      <c r="Z731" s="287"/>
      <c r="AA731" s="287"/>
      <c r="AB731" s="287"/>
      <c r="AC731" s="287"/>
      <c r="AD731" s="287"/>
      <c r="AE731" s="287"/>
      <c r="AF731" s="287"/>
    </row>
    <row r="732" spans="18:32" ht="15.75" customHeight="1">
      <c r="R732" s="101"/>
      <c r="S732" s="287"/>
      <c r="T732" s="287"/>
      <c r="U732" s="287"/>
      <c r="V732" s="287"/>
      <c r="W732" s="287"/>
      <c r="X732" s="287"/>
      <c r="Y732" s="287"/>
      <c r="Z732" s="287"/>
      <c r="AA732" s="287"/>
      <c r="AB732" s="287"/>
      <c r="AC732" s="287"/>
      <c r="AD732" s="287"/>
      <c r="AE732" s="287"/>
      <c r="AF732" s="287"/>
    </row>
    <row r="733" spans="18:32" ht="15.75" customHeight="1">
      <c r="R733" s="101"/>
      <c r="S733" s="287"/>
      <c r="T733" s="287"/>
      <c r="U733" s="287"/>
      <c r="V733" s="287"/>
      <c r="W733" s="287"/>
      <c r="X733" s="287"/>
      <c r="Y733" s="287"/>
      <c r="Z733" s="287"/>
      <c r="AA733" s="287"/>
      <c r="AB733" s="287"/>
      <c r="AC733" s="287"/>
      <c r="AD733" s="287"/>
      <c r="AE733" s="287"/>
      <c r="AF733" s="287"/>
    </row>
    <row r="734" spans="18:32" ht="15.75" customHeight="1">
      <c r="R734" s="101"/>
      <c r="S734" s="287"/>
      <c r="T734" s="287"/>
      <c r="U734" s="287"/>
      <c r="V734" s="287"/>
      <c r="W734" s="287"/>
      <c r="X734" s="287"/>
      <c r="Y734" s="287"/>
      <c r="Z734" s="287"/>
      <c r="AA734" s="287"/>
      <c r="AB734" s="287"/>
      <c r="AC734" s="287"/>
      <c r="AD734" s="287"/>
      <c r="AE734" s="287"/>
      <c r="AF734" s="287"/>
    </row>
    <row r="735" spans="18:32" ht="15.75" customHeight="1">
      <c r="R735" s="101"/>
      <c r="S735" s="287"/>
      <c r="T735" s="287"/>
      <c r="U735" s="287"/>
      <c r="V735" s="287"/>
      <c r="W735" s="287"/>
      <c r="X735" s="287"/>
      <c r="Y735" s="287"/>
      <c r="Z735" s="287"/>
      <c r="AA735" s="287"/>
      <c r="AB735" s="287"/>
      <c r="AC735" s="287"/>
      <c r="AD735" s="287"/>
      <c r="AE735" s="287"/>
      <c r="AF735" s="287"/>
    </row>
    <row r="736" spans="18:32" ht="15.75" customHeight="1">
      <c r="R736" s="101"/>
      <c r="S736" s="287"/>
      <c r="T736" s="287"/>
      <c r="U736" s="287"/>
      <c r="V736" s="287"/>
      <c r="W736" s="287"/>
      <c r="X736" s="287"/>
      <c r="Y736" s="287"/>
      <c r="Z736" s="287"/>
      <c r="AA736" s="287"/>
      <c r="AB736" s="287"/>
      <c r="AC736" s="287"/>
      <c r="AD736" s="287"/>
      <c r="AE736" s="287"/>
      <c r="AF736" s="287"/>
    </row>
    <row r="737" spans="18:32" ht="15.75" customHeight="1">
      <c r="R737" s="101"/>
      <c r="S737" s="287"/>
      <c r="T737" s="287"/>
      <c r="U737" s="287"/>
      <c r="V737" s="287"/>
      <c r="W737" s="287"/>
      <c r="X737" s="287"/>
      <c r="Y737" s="287"/>
      <c r="Z737" s="287"/>
      <c r="AA737" s="287"/>
      <c r="AB737" s="287"/>
      <c r="AC737" s="287"/>
      <c r="AD737" s="287"/>
      <c r="AE737" s="287"/>
      <c r="AF737" s="287"/>
    </row>
    <row r="738" spans="18:32" ht="15.75" customHeight="1">
      <c r="R738" s="101"/>
      <c r="S738" s="287"/>
      <c r="T738" s="287"/>
      <c r="U738" s="287"/>
      <c r="V738" s="287"/>
      <c r="W738" s="287"/>
      <c r="X738" s="287"/>
      <c r="Y738" s="287"/>
      <c r="Z738" s="287"/>
      <c r="AA738" s="287"/>
      <c r="AB738" s="287"/>
      <c r="AC738" s="287"/>
      <c r="AD738" s="287"/>
      <c r="AE738" s="287"/>
      <c r="AF738" s="287"/>
    </row>
    <row r="739" spans="18:32" ht="15.75" customHeight="1">
      <c r="R739" s="101"/>
      <c r="S739" s="287"/>
      <c r="T739" s="287"/>
      <c r="U739" s="287"/>
      <c r="V739" s="287"/>
      <c r="W739" s="287"/>
      <c r="X739" s="287"/>
      <c r="Y739" s="287"/>
      <c r="Z739" s="287"/>
      <c r="AA739" s="287"/>
      <c r="AB739" s="287"/>
      <c r="AC739" s="287"/>
      <c r="AD739" s="287"/>
      <c r="AE739" s="287"/>
      <c r="AF739" s="287"/>
    </row>
    <row r="740" spans="18:32" ht="15.75" customHeight="1">
      <c r="R740" s="101"/>
      <c r="S740" s="287"/>
      <c r="T740" s="287"/>
      <c r="U740" s="287"/>
      <c r="V740" s="287"/>
      <c r="W740" s="287"/>
      <c r="X740" s="287"/>
      <c r="Y740" s="287"/>
      <c r="Z740" s="287"/>
      <c r="AA740" s="287"/>
      <c r="AB740" s="287"/>
      <c r="AC740" s="287"/>
      <c r="AD740" s="287"/>
      <c r="AE740" s="287"/>
      <c r="AF740" s="287"/>
    </row>
    <row r="741" spans="18:32" ht="15.75" customHeight="1">
      <c r="R741" s="101"/>
      <c r="S741" s="287"/>
      <c r="T741" s="287"/>
      <c r="U741" s="287"/>
      <c r="V741" s="287"/>
      <c r="W741" s="287"/>
      <c r="X741" s="287"/>
      <c r="Y741" s="287"/>
      <c r="Z741" s="287"/>
      <c r="AA741" s="287"/>
      <c r="AB741" s="287"/>
      <c r="AC741" s="287"/>
      <c r="AD741" s="287"/>
      <c r="AE741" s="287"/>
      <c r="AF741" s="287"/>
    </row>
    <row r="742" spans="18:32" ht="15.75" customHeight="1">
      <c r="R742" s="101"/>
      <c r="S742" s="287"/>
      <c r="T742" s="287"/>
      <c r="U742" s="287"/>
      <c r="V742" s="287"/>
      <c r="W742" s="287"/>
      <c r="X742" s="287"/>
      <c r="Y742" s="287"/>
      <c r="Z742" s="287"/>
      <c r="AA742" s="287"/>
      <c r="AB742" s="287"/>
      <c r="AC742" s="287"/>
      <c r="AD742" s="287"/>
      <c r="AE742" s="287"/>
      <c r="AF742" s="287"/>
    </row>
    <row r="743" spans="18:32" ht="15.75" customHeight="1">
      <c r="R743" s="101"/>
      <c r="S743" s="287"/>
      <c r="T743" s="287"/>
      <c r="U743" s="287"/>
      <c r="V743" s="287"/>
      <c r="W743" s="287"/>
      <c r="X743" s="287"/>
      <c r="Y743" s="287"/>
      <c r="Z743" s="287"/>
      <c r="AA743" s="287"/>
      <c r="AB743" s="287"/>
      <c r="AC743" s="287"/>
      <c r="AD743" s="287"/>
      <c r="AE743" s="287"/>
      <c r="AF743" s="287"/>
    </row>
    <row r="744" spans="18:32" ht="15.75" customHeight="1">
      <c r="R744" s="101"/>
      <c r="S744" s="287"/>
      <c r="T744" s="287"/>
      <c r="U744" s="287"/>
      <c r="V744" s="287"/>
      <c r="W744" s="287"/>
      <c r="X744" s="287"/>
      <c r="Y744" s="287"/>
      <c r="Z744" s="287"/>
      <c r="AA744" s="287"/>
      <c r="AB744" s="287"/>
      <c r="AC744" s="287"/>
      <c r="AD744" s="287"/>
      <c r="AE744" s="287"/>
      <c r="AF744" s="287"/>
    </row>
    <row r="745" spans="18:32" ht="15.75" customHeight="1">
      <c r="R745" s="101"/>
      <c r="S745" s="287"/>
      <c r="T745" s="287"/>
      <c r="U745" s="287"/>
      <c r="V745" s="287"/>
      <c r="W745" s="287"/>
      <c r="X745" s="287"/>
      <c r="Y745" s="287"/>
      <c r="Z745" s="287"/>
      <c r="AA745" s="287"/>
      <c r="AB745" s="287"/>
      <c r="AC745" s="287"/>
      <c r="AD745" s="287"/>
      <c r="AE745" s="287"/>
      <c r="AF745" s="287"/>
    </row>
    <row r="746" spans="18:32" ht="15.75" customHeight="1">
      <c r="R746" s="101"/>
      <c r="S746" s="287"/>
      <c r="T746" s="287"/>
      <c r="U746" s="287"/>
      <c r="V746" s="287"/>
      <c r="W746" s="287"/>
      <c r="X746" s="287"/>
      <c r="Y746" s="287"/>
      <c r="Z746" s="287"/>
      <c r="AA746" s="287"/>
      <c r="AB746" s="287"/>
      <c r="AC746" s="287"/>
      <c r="AD746" s="287"/>
      <c r="AE746" s="287"/>
      <c r="AF746" s="287"/>
    </row>
    <row r="747" spans="18:32" ht="15.75" customHeight="1">
      <c r="R747" s="101"/>
      <c r="S747" s="287"/>
      <c r="T747" s="287"/>
      <c r="U747" s="287"/>
      <c r="V747" s="287"/>
      <c r="W747" s="287"/>
      <c r="X747" s="287"/>
      <c r="Y747" s="287"/>
      <c r="Z747" s="287"/>
      <c r="AA747" s="287"/>
      <c r="AB747" s="287"/>
      <c r="AC747" s="287"/>
      <c r="AD747" s="287"/>
      <c r="AE747" s="287"/>
      <c r="AF747" s="287"/>
    </row>
    <row r="748" spans="18:32" ht="15.75" customHeight="1">
      <c r="R748" s="101"/>
      <c r="S748" s="287"/>
      <c r="T748" s="287"/>
      <c r="U748" s="287"/>
      <c r="V748" s="287"/>
      <c r="W748" s="287"/>
      <c r="X748" s="287"/>
      <c r="Y748" s="287"/>
      <c r="Z748" s="287"/>
      <c r="AA748" s="287"/>
      <c r="AB748" s="287"/>
      <c r="AC748" s="287"/>
      <c r="AD748" s="287"/>
      <c r="AE748" s="287"/>
      <c r="AF748" s="287"/>
    </row>
    <row r="749" spans="18:32" ht="15.75" customHeight="1">
      <c r="R749" s="101"/>
      <c r="S749" s="287"/>
      <c r="T749" s="287"/>
      <c r="U749" s="287"/>
      <c r="V749" s="287"/>
      <c r="W749" s="287"/>
      <c r="X749" s="287"/>
      <c r="Y749" s="287"/>
      <c r="Z749" s="287"/>
      <c r="AA749" s="287"/>
      <c r="AB749" s="287"/>
      <c r="AC749" s="287"/>
      <c r="AD749" s="287"/>
      <c r="AE749" s="287"/>
      <c r="AF749" s="287"/>
    </row>
    <row r="750" spans="18:32" ht="15.75" customHeight="1">
      <c r="R750" s="101"/>
      <c r="S750" s="287"/>
      <c r="T750" s="287"/>
      <c r="U750" s="287"/>
      <c r="V750" s="287"/>
      <c r="W750" s="287"/>
      <c r="X750" s="287"/>
      <c r="Y750" s="287"/>
      <c r="Z750" s="287"/>
      <c r="AA750" s="287"/>
      <c r="AB750" s="287"/>
      <c r="AC750" s="287"/>
      <c r="AD750" s="287"/>
      <c r="AE750" s="287"/>
      <c r="AF750" s="287"/>
    </row>
    <row r="751" spans="18:32" ht="15.75" customHeight="1">
      <c r="R751" s="101"/>
      <c r="S751" s="287"/>
      <c r="T751" s="287"/>
      <c r="U751" s="287"/>
      <c r="V751" s="287"/>
      <c r="W751" s="287"/>
      <c r="X751" s="287"/>
      <c r="Y751" s="287"/>
      <c r="Z751" s="287"/>
      <c r="AA751" s="287"/>
      <c r="AB751" s="287"/>
      <c r="AC751" s="287"/>
      <c r="AD751" s="287"/>
      <c r="AE751" s="287"/>
      <c r="AF751" s="287"/>
    </row>
    <row r="752" spans="18:32" ht="15.75" customHeight="1">
      <c r="R752" s="101"/>
      <c r="S752" s="287"/>
      <c r="T752" s="287"/>
      <c r="U752" s="287"/>
      <c r="V752" s="287"/>
      <c r="W752" s="287"/>
      <c r="X752" s="287"/>
      <c r="Y752" s="287"/>
      <c r="Z752" s="287"/>
      <c r="AA752" s="287"/>
      <c r="AB752" s="287"/>
      <c r="AC752" s="287"/>
      <c r="AD752" s="287"/>
      <c r="AE752" s="287"/>
      <c r="AF752" s="287"/>
    </row>
    <row r="753" spans="18:32" ht="15.75" customHeight="1">
      <c r="R753" s="101"/>
      <c r="S753" s="287"/>
      <c r="T753" s="287"/>
      <c r="U753" s="287"/>
      <c r="V753" s="287"/>
      <c r="W753" s="287"/>
      <c r="X753" s="287"/>
      <c r="Y753" s="287"/>
      <c r="Z753" s="287"/>
      <c r="AA753" s="287"/>
      <c r="AB753" s="287"/>
      <c r="AC753" s="287"/>
      <c r="AD753" s="287"/>
      <c r="AE753" s="287"/>
      <c r="AF753" s="287"/>
    </row>
    <row r="754" spans="18:32" ht="15.75" customHeight="1">
      <c r="R754" s="101"/>
      <c r="S754" s="287"/>
      <c r="T754" s="287"/>
      <c r="U754" s="287"/>
      <c r="V754" s="287"/>
      <c r="W754" s="287"/>
      <c r="X754" s="287"/>
      <c r="Y754" s="287"/>
      <c r="Z754" s="287"/>
      <c r="AA754" s="287"/>
      <c r="AB754" s="287"/>
      <c r="AC754" s="287"/>
      <c r="AD754" s="287"/>
      <c r="AE754" s="287"/>
      <c r="AF754" s="287"/>
    </row>
    <row r="755" spans="18:32" ht="15.75" customHeight="1">
      <c r="R755" s="101"/>
      <c r="S755" s="287"/>
      <c r="T755" s="287"/>
      <c r="U755" s="287"/>
      <c r="V755" s="287"/>
      <c r="W755" s="287"/>
      <c r="X755" s="287"/>
      <c r="Y755" s="287"/>
      <c r="Z755" s="287"/>
      <c r="AA755" s="287"/>
      <c r="AB755" s="287"/>
      <c r="AC755" s="287"/>
      <c r="AD755" s="287"/>
      <c r="AE755" s="287"/>
      <c r="AF755" s="287"/>
    </row>
    <row r="756" spans="18:32" ht="15.75" customHeight="1">
      <c r="R756" s="101"/>
      <c r="S756" s="287"/>
      <c r="T756" s="287"/>
      <c r="U756" s="287"/>
      <c r="V756" s="287"/>
      <c r="W756" s="287"/>
      <c r="X756" s="287"/>
      <c r="Y756" s="287"/>
      <c r="Z756" s="287"/>
      <c r="AA756" s="287"/>
      <c r="AB756" s="287"/>
      <c r="AC756" s="287"/>
      <c r="AD756" s="287"/>
      <c r="AE756" s="287"/>
      <c r="AF756" s="287"/>
    </row>
    <row r="757" spans="18:32" ht="15.75" customHeight="1">
      <c r="R757" s="101"/>
      <c r="S757" s="287"/>
      <c r="T757" s="287"/>
      <c r="U757" s="287"/>
      <c r="V757" s="287"/>
      <c r="W757" s="287"/>
      <c r="X757" s="287"/>
      <c r="Y757" s="287"/>
      <c r="Z757" s="287"/>
      <c r="AA757" s="287"/>
      <c r="AB757" s="287"/>
      <c r="AC757" s="287"/>
      <c r="AD757" s="287"/>
      <c r="AE757" s="287"/>
      <c r="AF757" s="287"/>
    </row>
    <row r="758" spans="18:32" ht="15.75" customHeight="1">
      <c r="R758" s="101"/>
      <c r="S758" s="287"/>
      <c r="T758" s="287"/>
      <c r="U758" s="287"/>
      <c r="V758" s="287"/>
      <c r="W758" s="287"/>
      <c r="X758" s="287"/>
      <c r="Y758" s="287"/>
      <c r="Z758" s="287"/>
      <c r="AA758" s="287"/>
      <c r="AB758" s="287"/>
      <c r="AC758" s="287"/>
      <c r="AD758" s="287"/>
      <c r="AE758" s="287"/>
      <c r="AF758" s="287"/>
    </row>
    <row r="759" spans="18:32" ht="15.75" customHeight="1">
      <c r="R759" s="101"/>
      <c r="S759" s="287"/>
      <c r="T759" s="287"/>
      <c r="U759" s="287"/>
      <c r="V759" s="287"/>
      <c r="W759" s="287"/>
      <c r="X759" s="287"/>
      <c r="Y759" s="287"/>
      <c r="Z759" s="287"/>
      <c r="AA759" s="287"/>
      <c r="AB759" s="287"/>
      <c r="AC759" s="287"/>
      <c r="AD759" s="287"/>
      <c r="AE759" s="287"/>
      <c r="AF759" s="287"/>
    </row>
    <row r="760" spans="18:32" ht="15.75" customHeight="1">
      <c r="R760" s="101"/>
      <c r="S760" s="287"/>
      <c r="T760" s="287"/>
      <c r="U760" s="287"/>
      <c r="V760" s="287"/>
      <c r="W760" s="287"/>
      <c r="X760" s="287"/>
      <c r="Y760" s="287"/>
      <c r="Z760" s="287"/>
      <c r="AA760" s="287"/>
      <c r="AB760" s="287"/>
      <c r="AC760" s="287"/>
      <c r="AD760" s="287"/>
      <c r="AE760" s="287"/>
      <c r="AF760" s="287"/>
    </row>
    <row r="761" spans="18:32" ht="15.75" customHeight="1">
      <c r="R761" s="101"/>
      <c r="S761" s="287"/>
      <c r="T761" s="287"/>
      <c r="U761" s="287"/>
      <c r="V761" s="287"/>
      <c r="W761" s="287"/>
      <c r="X761" s="287"/>
      <c r="Y761" s="287"/>
      <c r="Z761" s="287"/>
      <c r="AA761" s="287"/>
      <c r="AB761" s="287"/>
      <c r="AC761" s="287"/>
      <c r="AD761" s="287"/>
      <c r="AE761" s="287"/>
      <c r="AF761" s="287"/>
    </row>
    <row r="762" spans="18:32" ht="15.75" customHeight="1">
      <c r="R762" s="101"/>
      <c r="S762" s="287"/>
      <c r="T762" s="287"/>
      <c r="U762" s="287"/>
      <c r="V762" s="287"/>
      <c r="W762" s="287"/>
      <c r="X762" s="287"/>
      <c r="Y762" s="287"/>
      <c r="Z762" s="287"/>
      <c r="AA762" s="287"/>
      <c r="AB762" s="287"/>
      <c r="AC762" s="287"/>
      <c r="AD762" s="287"/>
      <c r="AE762" s="287"/>
      <c r="AF762" s="287"/>
    </row>
    <row r="763" spans="18:32" ht="15.75" customHeight="1">
      <c r="R763" s="101"/>
      <c r="S763" s="287"/>
      <c r="T763" s="287"/>
      <c r="U763" s="287"/>
      <c r="V763" s="287"/>
      <c r="W763" s="287"/>
      <c r="X763" s="287"/>
      <c r="Y763" s="287"/>
      <c r="Z763" s="287"/>
      <c r="AA763" s="287"/>
      <c r="AB763" s="287"/>
      <c r="AC763" s="287"/>
      <c r="AD763" s="287"/>
      <c r="AE763" s="287"/>
      <c r="AF763" s="287"/>
    </row>
    <row r="764" spans="18:32" ht="15.75" customHeight="1">
      <c r="R764" s="101"/>
      <c r="S764" s="287"/>
      <c r="T764" s="287"/>
      <c r="U764" s="287"/>
      <c r="V764" s="287"/>
      <c r="W764" s="287"/>
      <c r="X764" s="287"/>
      <c r="Y764" s="287"/>
      <c r="Z764" s="287"/>
      <c r="AA764" s="287"/>
      <c r="AB764" s="287"/>
      <c r="AC764" s="287"/>
      <c r="AD764" s="287"/>
      <c r="AE764" s="287"/>
      <c r="AF764" s="287"/>
    </row>
    <row r="765" spans="18:32" ht="15.75" customHeight="1">
      <c r="R765" s="101"/>
      <c r="S765" s="287"/>
      <c r="T765" s="287"/>
      <c r="U765" s="287"/>
      <c r="V765" s="287"/>
      <c r="W765" s="287"/>
      <c r="X765" s="287"/>
      <c r="Y765" s="287"/>
      <c r="Z765" s="287"/>
      <c r="AA765" s="287"/>
      <c r="AB765" s="287"/>
      <c r="AC765" s="287"/>
      <c r="AD765" s="287"/>
      <c r="AE765" s="287"/>
      <c r="AF765" s="287"/>
    </row>
    <row r="766" spans="18:32" ht="15.75" customHeight="1">
      <c r="R766" s="101"/>
      <c r="S766" s="287"/>
      <c r="T766" s="287"/>
      <c r="U766" s="287"/>
      <c r="V766" s="287"/>
      <c r="W766" s="287"/>
      <c r="X766" s="287"/>
      <c r="Y766" s="287"/>
      <c r="Z766" s="287"/>
      <c r="AA766" s="287"/>
      <c r="AB766" s="287"/>
      <c r="AC766" s="287"/>
      <c r="AD766" s="287"/>
      <c r="AE766" s="287"/>
      <c r="AF766" s="287"/>
    </row>
    <row r="767" spans="18:32" ht="15.75" customHeight="1">
      <c r="R767" s="101"/>
      <c r="S767" s="287"/>
      <c r="T767" s="287"/>
      <c r="U767" s="287"/>
      <c r="V767" s="287"/>
      <c r="W767" s="287"/>
      <c r="X767" s="287"/>
      <c r="Y767" s="287"/>
      <c r="Z767" s="287"/>
      <c r="AA767" s="287"/>
      <c r="AB767" s="287"/>
      <c r="AC767" s="287"/>
      <c r="AD767" s="287"/>
      <c r="AE767" s="287"/>
      <c r="AF767" s="287"/>
    </row>
    <row r="768" spans="18:32" ht="15.75" customHeight="1">
      <c r="R768" s="101"/>
      <c r="S768" s="287"/>
      <c r="T768" s="287"/>
      <c r="U768" s="287"/>
      <c r="V768" s="287"/>
      <c r="W768" s="287"/>
      <c r="X768" s="287"/>
      <c r="Y768" s="287"/>
      <c r="Z768" s="287"/>
      <c r="AA768" s="287"/>
      <c r="AB768" s="287"/>
      <c r="AC768" s="287"/>
      <c r="AD768" s="287"/>
      <c r="AE768" s="287"/>
      <c r="AF768" s="287"/>
    </row>
    <row r="769" spans="18:32" ht="15.75" customHeight="1">
      <c r="R769" s="101"/>
      <c r="S769" s="287"/>
      <c r="T769" s="287"/>
      <c r="U769" s="287"/>
      <c r="V769" s="287"/>
      <c r="W769" s="287"/>
      <c r="X769" s="287"/>
      <c r="Y769" s="287"/>
      <c r="Z769" s="287"/>
      <c r="AA769" s="287"/>
      <c r="AB769" s="287"/>
      <c r="AC769" s="287"/>
      <c r="AD769" s="287"/>
      <c r="AE769" s="287"/>
      <c r="AF769" s="287"/>
    </row>
    <row r="770" spans="18:32" ht="15.75" customHeight="1">
      <c r="R770" s="101"/>
      <c r="S770" s="287"/>
      <c r="T770" s="287"/>
      <c r="U770" s="287"/>
      <c r="V770" s="287"/>
      <c r="W770" s="287"/>
      <c r="X770" s="287"/>
      <c r="Y770" s="287"/>
      <c r="Z770" s="287"/>
      <c r="AA770" s="287"/>
      <c r="AB770" s="287"/>
      <c r="AC770" s="287"/>
      <c r="AD770" s="287"/>
      <c r="AE770" s="287"/>
      <c r="AF770" s="287"/>
    </row>
    <row r="771" spans="18:32" ht="15.75" customHeight="1">
      <c r="R771" s="101"/>
      <c r="S771" s="287"/>
      <c r="T771" s="287"/>
      <c r="U771" s="287"/>
      <c r="V771" s="287"/>
      <c r="W771" s="287"/>
      <c r="X771" s="287"/>
      <c r="Y771" s="287"/>
      <c r="Z771" s="287"/>
      <c r="AA771" s="287"/>
      <c r="AB771" s="287"/>
      <c r="AC771" s="287"/>
      <c r="AD771" s="287"/>
      <c r="AE771" s="287"/>
      <c r="AF771" s="287"/>
    </row>
    <row r="772" spans="18:32" ht="15.75" customHeight="1">
      <c r="R772" s="101"/>
      <c r="S772" s="287"/>
      <c r="T772" s="287"/>
      <c r="U772" s="287"/>
      <c r="V772" s="287"/>
      <c r="W772" s="287"/>
      <c r="X772" s="287"/>
      <c r="Y772" s="287"/>
      <c r="Z772" s="287"/>
      <c r="AA772" s="287"/>
      <c r="AB772" s="287"/>
      <c r="AC772" s="287"/>
      <c r="AD772" s="287"/>
      <c r="AE772" s="287"/>
      <c r="AF772" s="287"/>
    </row>
    <row r="773" spans="18:32" ht="15.75" customHeight="1">
      <c r="R773" s="101"/>
      <c r="S773" s="287"/>
      <c r="T773" s="287"/>
      <c r="U773" s="287"/>
      <c r="V773" s="287"/>
      <c r="W773" s="287"/>
      <c r="X773" s="287"/>
      <c r="Y773" s="287"/>
      <c r="Z773" s="287"/>
      <c r="AA773" s="287"/>
      <c r="AB773" s="287"/>
      <c r="AC773" s="287"/>
      <c r="AD773" s="287"/>
      <c r="AE773" s="287"/>
      <c r="AF773" s="287"/>
    </row>
    <row r="774" spans="18:32" ht="15.75" customHeight="1">
      <c r="R774" s="101"/>
      <c r="S774" s="287"/>
      <c r="T774" s="287"/>
      <c r="U774" s="287"/>
      <c r="V774" s="287"/>
      <c r="W774" s="287"/>
      <c r="X774" s="287"/>
      <c r="Y774" s="287"/>
      <c r="Z774" s="287"/>
      <c r="AA774" s="287"/>
      <c r="AB774" s="287"/>
      <c r="AC774" s="287"/>
      <c r="AD774" s="287"/>
      <c r="AE774" s="287"/>
      <c r="AF774" s="287"/>
    </row>
    <row r="775" spans="18:32" ht="15.75" customHeight="1">
      <c r="R775" s="101"/>
      <c r="S775" s="287"/>
      <c r="T775" s="287"/>
      <c r="U775" s="287"/>
      <c r="V775" s="287"/>
      <c r="W775" s="287"/>
      <c r="X775" s="287"/>
      <c r="Y775" s="287"/>
      <c r="Z775" s="287"/>
      <c r="AA775" s="287"/>
      <c r="AB775" s="287"/>
      <c r="AC775" s="287"/>
      <c r="AD775" s="287"/>
      <c r="AE775" s="287"/>
      <c r="AF775" s="287"/>
    </row>
    <row r="776" spans="18:32" ht="15.75" customHeight="1">
      <c r="R776" s="101"/>
      <c r="S776" s="287"/>
      <c r="T776" s="287"/>
      <c r="U776" s="287"/>
      <c r="V776" s="287"/>
      <c r="W776" s="287"/>
      <c r="X776" s="287"/>
      <c r="Y776" s="287"/>
      <c r="Z776" s="287"/>
      <c r="AA776" s="287"/>
      <c r="AB776" s="287"/>
      <c r="AC776" s="287"/>
      <c r="AD776" s="287"/>
      <c r="AE776" s="287"/>
      <c r="AF776" s="287"/>
    </row>
    <row r="777" spans="18:32" ht="15.75" customHeight="1">
      <c r="R777" s="101"/>
      <c r="S777" s="287"/>
      <c r="T777" s="287"/>
      <c r="U777" s="287"/>
      <c r="V777" s="287"/>
      <c r="W777" s="287"/>
      <c r="X777" s="287"/>
      <c r="Y777" s="287"/>
      <c r="Z777" s="287"/>
      <c r="AA777" s="287"/>
      <c r="AB777" s="287"/>
      <c r="AC777" s="287"/>
      <c r="AD777" s="287"/>
      <c r="AE777" s="287"/>
      <c r="AF777" s="287"/>
    </row>
    <row r="778" spans="18:32" ht="15.75" customHeight="1">
      <c r="R778" s="101"/>
      <c r="S778" s="287"/>
      <c r="T778" s="287"/>
      <c r="U778" s="287"/>
      <c r="V778" s="287"/>
      <c r="W778" s="287"/>
      <c r="X778" s="287"/>
      <c r="Y778" s="287"/>
      <c r="Z778" s="287"/>
      <c r="AA778" s="287"/>
      <c r="AB778" s="287"/>
      <c r="AC778" s="287"/>
      <c r="AD778" s="287"/>
      <c r="AE778" s="287"/>
      <c r="AF778" s="287"/>
    </row>
    <row r="779" spans="18:32" ht="15.75" customHeight="1">
      <c r="R779" s="101"/>
      <c r="S779" s="287"/>
      <c r="T779" s="287"/>
      <c r="U779" s="287"/>
      <c r="V779" s="287"/>
      <c r="W779" s="287"/>
      <c r="X779" s="287"/>
      <c r="Y779" s="287"/>
      <c r="Z779" s="287"/>
      <c r="AA779" s="287"/>
      <c r="AB779" s="287"/>
      <c r="AC779" s="287"/>
      <c r="AD779" s="287"/>
      <c r="AE779" s="287"/>
      <c r="AF779" s="287"/>
    </row>
    <row r="780" spans="18:32" ht="15.75" customHeight="1">
      <c r="R780" s="101"/>
      <c r="S780" s="287"/>
      <c r="T780" s="287"/>
      <c r="U780" s="287"/>
      <c r="V780" s="287"/>
      <c r="W780" s="287"/>
      <c r="X780" s="287"/>
      <c r="Y780" s="287"/>
      <c r="Z780" s="287"/>
      <c r="AA780" s="287"/>
      <c r="AB780" s="287"/>
      <c r="AC780" s="287"/>
      <c r="AD780" s="287"/>
      <c r="AE780" s="287"/>
      <c r="AF780" s="287"/>
    </row>
    <row r="781" spans="18:32" ht="15.75" customHeight="1">
      <c r="R781" s="101"/>
      <c r="S781" s="287"/>
      <c r="T781" s="287"/>
      <c r="U781" s="287"/>
      <c r="V781" s="287"/>
      <c r="W781" s="287"/>
      <c r="X781" s="287"/>
      <c r="Y781" s="287"/>
      <c r="Z781" s="287"/>
      <c r="AA781" s="287"/>
      <c r="AB781" s="287"/>
      <c r="AC781" s="287"/>
      <c r="AD781" s="287"/>
      <c r="AE781" s="287"/>
      <c r="AF781" s="287"/>
    </row>
    <row r="782" spans="18:32" ht="15.75" customHeight="1">
      <c r="R782" s="101"/>
      <c r="S782" s="287"/>
      <c r="T782" s="287"/>
      <c r="U782" s="287"/>
      <c r="V782" s="287"/>
      <c r="W782" s="287"/>
      <c r="X782" s="287"/>
      <c r="Y782" s="287"/>
      <c r="Z782" s="287"/>
      <c r="AA782" s="287"/>
      <c r="AB782" s="287"/>
      <c r="AC782" s="287"/>
      <c r="AD782" s="287"/>
      <c r="AE782" s="287"/>
      <c r="AF782" s="287"/>
    </row>
    <row r="783" spans="18:32" ht="15.75" customHeight="1">
      <c r="R783" s="101"/>
      <c r="S783" s="287"/>
      <c r="T783" s="287"/>
      <c r="U783" s="287"/>
      <c r="V783" s="287"/>
      <c r="W783" s="287"/>
      <c r="X783" s="287"/>
      <c r="Y783" s="287"/>
      <c r="Z783" s="287"/>
      <c r="AA783" s="287"/>
      <c r="AB783" s="287"/>
      <c r="AC783" s="287"/>
      <c r="AD783" s="287"/>
      <c r="AE783" s="287"/>
      <c r="AF783" s="287"/>
    </row>
    <row r="784" spans="18:32" ht="15.75" customHeight="1">
      <c r="R784" s="101"/>
      <c r="S784" s="287"/>
      <c r="T784" s="287"/>
      <c r="U784" s="287"/>
      <c r="V784" s="287"/>
      <c r="W784" s="287"/>
      <c r="X784" s="287"/>
      <c r="Y784" s="287"/>
      <c r="Z784" s="287"/>
      <c r="AA784" s="287"/>
      <c r="AB784" s="287"/>
      <c r="AC784" s="287"/>
      <c r="AD784" s="287"/>
      <c r="AE784" s="287"/>
      <c r="AF784" s="287"/>
    </row>
    <row r="785" spans="18:32" ht="15.75" customHeight="1">
      <c r="R785" s="101"/>
      <c r="S785" s="287"/>
      <c r="T785" s="287"/>
      <c r="U785" s="287"/>
      <c r="V785" s="287"/>
      <c r="W785" s="287"/>
      <c r="X785" s="287"/>
      <c r="Y785" s="287"/>
      <c r="Z785" s="287"/>
      <c r="AA785" s="287"/>
      <c r="AB785" s="287"/>
      <c r="AC785" s="287"/>
      <c r="AD785" s="287"/>
      <c r="AE785" s="287"/>
      <c r="AF785" s="287"/>
    </row>
    <row r="786" spans="18:32" ht="15.75" customHeight="1">
      <c r="R786" s="101"/>
      <c r="S786" s="287"/>
      <c r="T786" s="287"/>
      <c r="U786" s="287"/>
      <c r="V786" s="287"/>
      <c r="W786" s="287"/>
      <c r="X786" s="287"/>
      <c r="Y786" s="287"/>
      <c r="Z786" s="287"/>
      <c r="AA786" s="287"/>
      <c r="AB786" s="287"/>
      <c r="AC786" s="287"/>
      <c r="AD786" s="287"/>
      <c r="AE786" s="287"/>
      <c r="AF786" s="287"/>
    </row>
    <row r="787" spans="18:32" ht="15.75" customHeight="1">
      <c r="R787" s="101"/>
      <c r="S787" s="287"/>
      <c r="T787" s="287"/>
      <c r="U787" s="287"/>
      <c r="V787" s="287"/>
      <c r="W787" s="287"/>
      <c r="X787" s="287"/>
      <c r="Y787" s="287"/>
      <c r="Z787" s="287"/>
      <c r="AA787" s="287"/>
      <c r="AB787" s="287"/>
      <c r="AC787" s="287"/>
      <c r="AD787" s="287"/>
      <c r="AE787" s="287"/>
      <c r="AF787" s="287"/>
    </row>
    <row r="788" spans="18:32" ht="15.75" customHeight="1">
      <c r="R788" s="101"/>
      <c r="S788" s="287"/>
      <c r="T788" s="287"/>
      <c r="U788" s="287"/>
      <c r="V788" s="287"/>
      <c r="W788" s="287"/>
      <c r="X788" s="287"/>
      <c r="Y788" s="287"/>
      <c r="Z788" s="287"/>
      <c r="AA788" s="287"/>
      <c r="AB788" s="287"/>
      <c r="AC788" s="287"/>
      <c r="AD788" s="287"/>
      <c r="AE788" s="287"/>
      <c r="AF788" s="287"/>
    </row>
    <row r="789" spans="18:32" ht="15.75" customHeight="1">
      <c r="R789" s="101"/>
      <c r="S789" s="287"/>
      <c r="T789" s="287"/>
      <c r="U789" s="287"/>
      <c r="V789" s="287"/>
      <c r="W789" s="287"/>
      <c r="X789" s="287"/>
      <c r="Y789" s="287"/>
      <c r="Z789" s="287"/>
      <c r="AA789" s="287"/>
      <c r="AB789" s="287"/>
      <c r="AC789" s="287"/>
      <c r="AD789" s="287"/>
      <c r="AE789" s="287"/>
      <c r="AF789" s="287"/>
    </row>
    <row r="790" spans="18:32" ht="15.75" customHeight="1">
      <c r="R790" s="101"/>
      <c r="S790" s="287"/>
      <c r="T790" s="287"/>
      <c r="U790" s="287"/>
      <c r="V790" s="287"/>
      <c r="W790" s="287"/>
      <c r="X790" s="287"/>
      <c r="Y790" s="287"/>
      <c r="Z790" s="287"/>
      <c r="AA790" s="287"/>
      <c r="AB790" s="287"/>
      <c r="AC790" s="287"/>
      <c r="AD790" s="287"/>
      <c r="AE790" s="287"/>
      <c r="AF790" s="287"/>
    </row>
    <row r="791" spans="18:32" ht="15.75" customHeight="1">
      <c r="R791" s="101"/>
      <c r="S791" s="287"/>
      <c r="T791" s="287"/>
      <c r="U791" s="287"/>
      <c r="V791" s="287"/>
      <c r="W791" s="287"/>
      <c r="X791" s="287"/>
      <c r="Y791" s="287"/>
      <c r="Z791" s="287"/>
      <c r="AA791" s="287"/>
      <c r="AB791" s="287"/>
      <c r="AC791" s="287"/>
      <c r="AD791" s="287"/>
      <c r="AE791" s="287"/>
      <c r="AF791" s="287"/>
    </row>
    <row r="792" spans="18:32" ht="15.75" customHeight="1">
      <c r="R792" s="101"/>
      <c r="S792" s="287"/>
      <c r="T792" s="287"/>
      <c r="U792" s="287"/>
      <c r="V792" s="287"/>
      <c r="W792" s="287"/>
      <c r="X792" s="287"/>
      <c r="Y792" s="287"/>
      <c r="Z792" s="287"/>
      <c r="AA792" s="287"/>
      <c r="AB792" s="287"/>
      <c r="AC792" s="287"/>
      <c r="AD792" s="287"/>
      <c r="AE792" s="287"/>
      <c r="AF792" s="287"/>
    </row>
    <row r="793" spans="18:32" ht="15.75" customHeight="1">
      <c r="R793" s="101"/>
      <c r="S793" s="287"/>
      <c r="T793" s="287"/>
      <c r="U793" s="287"/>
      <c r="V793" s="287"/>
      <c r="W793" s="287"/>
      <c r="X793" s="287"/>
      <c r="Y793" s="287"/>
      <c r="Z793" s="287"/>
      <c r="AA793" s="287"/>
      <c r="AB793" s="287"/>
      <c r="AC793" s="287"/>
      <c r="AD793" s="287"/>
      <c r="AE793" s="287"/>
      <c r="AF793" s="287"/>
    </row>
    <row r="794" spans="18:32" ht="15.75" customHeight="1">
      <c r="R794" s="101"/>
      <c r="S794" s="287"/>
      <c r="T794" s="287"/>
      <c r="U794" s="287"/>
      <c r="V794" s="287"/>
      <c r="W794" s="287"/>
      <c r="X794" s="287"/>
      <c r="Y794" s="287"/>
      <c r="Z794" s="287"/>
      <c r="AA794" s="287"/>
      <c r="AB794" s="287"/>
      <c r="AC794" s="287"/>
      <c r="AD794" s="287"/>
      <c r="AE794" s="287"/>
      <c r="AF794" s="287"/>
    </row>
    <row r="795" spans="18:32" ht="15.75" customHeight="1">
      <c r="R795" s="101"/>
      <c r="S795" s="287"/>
      <c r="T795" s="287"/>
      <c r="U795" s="287"/>
      <c r="V795" s="287"/>
      <c r="W795" s="287"/>
      <c r="X795" s="287"/>
      <c r="Y795" s="287"/>
      <c r="Z795" s="287"/>
      <c r="AA795" s="287"/>
      <c r="AB795" s="287"/>
      <c r="AC795" s="287"/>
      <c r="AD795" s="287"/>
      <c r="AE795" s="287"/>
      <c r="AF795" s="287"/>
    </row>
    <row r="796" spans="18:32" ht="15.75" customHeight="1">
      <c r="R796" s="101"/>
      <c r="S796" s="287"/>
      <c r="T796" s="287"/>
      <c r="U796" s="287"/>
      <c r="V796" s="287"/>
      <c r="W796" s="287"/>
      <c r="X796" s="287"/>
      <c r="Y796" s="287"/>
      <c r="Z796" s="287"/>
      <c r="AA796" s="287"/>
      <c r="AB796" s="287"/>
      <c r="AC796" s="287"/>
      <c r="AD796" s="287"/>
      <c r="AE796" s="287"/>
      <c r="AF796" s="287"/>
    </row>
    <row r="797" spans="18:32" ht="15.75" customHeight="1">
      <c r="R797" s="101"/>
      <c r="S797" s="287"/>
      <c r="T797" s="287"/>
      <c r="U797" s="287"/>
      <c r="V797" s="287"/>
      <c r="W797" s="287"/>
      <c r="X797" s="287"/>
      <c r="Y797" s="287"/>
      <c r="Z797" s="287"/>
      <c r="AA797" s="287"/>
      <c r="AB797" s="287"/>
      <c r="AC797" s="287"/>
      <c r="AD797" s="287"/>
      <c r="AE797" s="287"/>
      <c r="AF797" s="287"/>
    </row>
    <row r="798" spans="18:32" ht="15.75" customHeight="1">
      <c r="R798" s="101"/>
      <c r="S798" s="287"/>
      <c r="T798" s="287"/>
      <c r="U798" s="287"/>
      <c r="V798" s="287"/>
      <c r="W798" s="287"/>
      <c r="X798" s="287"/>
      <c r="Y798" s="287"/>
      <c r="Z798" s="287"/>
      <c r="AA798" s="287"/>
      <c r="AB798" s="287"/>
      <c r="AC798" s="287"/>
      <c r="AD798" s="287"/>
      <c r="AE798" s="287"/>
      <c r="AF798" s="287"/>
    </row>
    <row r="799" spans="18:32" ht="15.75" customHeight="1">
      <c r="R799" s="101"/>
      <c r="S799" s="287"/>
      <c r="T799" s="287"/>
      <c r="U799" s="287"/>
      <c r="V799" s="287"/>
      <c r="W799" s="287"/>
      <c r="X799" s="287"/>
      <c r="Y799" s="287"/>
      <c r="Z799" s="287"/>
      <c r="AA799" s="287"/>
      <c r="AB799" s="287"/>
      <c r="AC799" s="287"/>
      <c r="AD799" s="287"/>
      <c r="AE799" s="287"/>
      <c r="AF799" s="287"/>
    </row>
    <row r="800" spans="18:32" ht="15.75" customHeight="1">
      <c r="R800" s="101"/>
      <c r="S800" s="287"/>
      <c r="T800" s="287"/>
      <c r="U800" s="287"/>
      <c r="V800" s="287"/>
      <c r="W800" s="287"/>
      <c r="X800" s="287"/>
      <c r="Y800" s="287"/>
      <c r="Z800" s="287"/>
      <c r="AA800" s="287"/>
      <c r="AB800" s="287"/>
      <c r="AC800" s="287"/>
      <c r="AD800" s="287"/>
      <c r="AE800" s="287"/>
      <c r="AF800" s="287"/>
    </row>
    <row r="801" spans="18:32" ht="15.75" customHeight="1">
      <c r="R801" s="101"/>
      <c r="S801" s="287"/>
      <c r="T801" s="287"/>
      <c r="U801" s="287"/>
      <c r="V801" s="287"/>
      <c r="W801" s="287"/>
      <c r="X801" s="287"/>
      <c r="Y801" s="287"/>
      <c r="Z801" s="287"/>
      <c r="AA801" s="287"/>
      <c r="AB801" s="287"/>
      <c r="AC801" s="287"/>
      <c r="AD801" s="287"/>
      <c r="AE801" s="287"/>
      <c r="AF801" s="287"/>
    </row>
    <row r="802" spans="18:32" ht="15.75" customHeight="1">
      <c r="R802" s="101"/>
      <c r="S802" s="287"/>
      <c r="T802" s="287"/>
      <c r="U802" s="287"/>
      <c r="V802" s="287"/>
      <c r="W802" s="287"/>
      <c r="X802" s="287"/>
      <c r="Y802" s="287"/>
      <c r="Z802" s="287"/>
      <c r="AA802" s="287"/>
      <c r="AB802" s="287"/>
      <c r="AC802" s="287"/>
      <c r="AD802" s="287"/>
      <c r="AE802" s="287"/>
      <c r="AF802" s="287"/>
    </row>
    <row r="803" spans="18:32" ht="15.75" customHeight="1">
      <c r="R803" s="101"/>
      <c r="S803" s="287"/>
      <c r="T803" s="287"/>
      <c r="U803" s="287"/>
      <c r="V803" s="287"/>
      <c r="W803" s="287"/>
      <c r="X803" s="287"/>
      <c r="Y803" s="287"/>
      <c r="Z803" s="287"/>
      <c r="AA803" s="287"/>
      <c r="AB803" s="287"/>
      <c r="AC803" s="287"/>
      <c r="AD803" s="287"/>
      <c r="AE803" s="287"/>
      <c r="AF803" s="287"/>
    </row>
    <row r="804" spans="18:32" ht="15.75" customHeight="1">
      <c r="R804" s="101"/>
      <c r="S804" s="287"/>
      <c r="T804" s="287"/>
      <c r="U804" s="287"/>
      <c r="V804" s="287"/>
      <c r="W804" s="287"/>
      <c r="X804" s="287"/>
      <c r="Y804" s="287"/>
      <c r="Z804" s="287"/>
      <c r="AA804" s="287"/>
      <c r="AB804" s="287"/>
      <c r="AC804" s="287"/>
      <c r="AD804" s="287"/>
      <c r="AE804" s="287"/>
      <c r="AF804" s="287"/>
    </row>
    <row r="805" spans="18:32" ht="15.75" customHeight="1">
      <c r="R805" s="101"/>
      <c r="S805" s="287"/>
      <c r="T805" s="287"/>
      <c r="U805" s="287"/>
      <c r="V805" s="287"/>
      <c r="W805" s="287"/>
      <c r="X805" s="287"/>
      <c r="Y805" s="287"/>
      <c r="Z805" s="287"/>
      <c r="AA805" s="287"/>
      <c r="AB805" s="287"/>
      <c r="AC805" s="287"/>
      <c r="AD805" s="287"/>
      <c r="AE805" s="287"/>
      <c r="AF805" s="287"/>
    </row>
    <row r="806" spans="18:32" ht="15.75" customHeight="1">
      <c r="R806" s="101"/>
      <c r="S806" s="287"/>
      <c r="T806" s="287"/>
      <c r="U806" s="287"/>
      <c r="V806" s="287"/>
      <c r="W806" s="287"/>
      <c r="X806" s="287"/>
      <c r="Y806" s="287"/>
      <c r="Z806" s="287"/>
      <c r="AA806" s="287"/>
      <c r="AB806" s="287"/>
      <c r="AC806" s="287"/>
      <c r="AD806" s="287"/>
      <c r="AE806" s="287"/>
      <c r="AF806" s="287"/>
    </row>
    <row r="807" spans="18:32" ht="15.75" customHeight="1">
      <c r="R807" s="101"/>
      <c r="S807" s="287"/>
      <c r="T807" s="287"/>
      <c r="U807" s="287"/>
      <c r="V807" s="287"/>
      <c r="W807" s="287"/>
      <c r="X807" s="287"/>
      <c r="Y807" s="287"/>
      <c r="Z807" s="287"/>
      <c r="AA807" s="287"/>
      <c r="AB807" s="287"/>
      <c r="AC807" s="287"/>
      <c r="AD807" s="287"/>
      <c r="AE807" s="287"/>
      <c r="AF807" s="287"/>
    </row>
    <row r="808" spans="18:32" ht="15.75" customHeight="1">
      <c r="R808" s="101"/>
      <c r="S808" s="287"/>
      <c r="T808" s="287"/>
      <c r="U808" s="287"/>
      <c r="V808" s="287"/>
      <c r="W808" s="287"/>
      <c r="X808" s="287"/>
      <c r="Y808" s="287"/>
      <c r="Z808" s="287"/>
      <c r="AA808" s="287"/>
      <c r="AB808" s="287"/>
      <c r="AC808" s="287"/>
      <c r="AD808" s="287"/>
      <c r="AE808" s="287"/>
      <c r="AF808" s="287"/>
    </row>
    <row r="809" spans="18:32" ht="15.75" customHeight="1">
      <c r="R809" s="101"/>
      <c r="S809" s="287"/>
      <c r="T809" s="287"/>
      <c r="U809" s="287"/>
      <c r="V809" s="287"/>
      <c r="W809" s="287"/>
      <c r="X809" s="287"/>
      <c r="Y809" s="287"/>
      <c r="Z809" s="287"/>
      <c r="AA809" s="287"/>
      <c r="AB809" s="287"/>
      <c r="AC809" s="287"/>
      <c r="AD809" s="287"/>
      <c r="AE809" s="287"/>
      <c r="AF809" s="287"/>
    </row>
    <row r="810" spans="18:32" ht="15.75" customHeight="1">
      <c r="R810" s="101"/>
      <c r="S810" s="287"/>
      <c r="T810" s="287"/>
      <c r="U810" s="287"/>
      <c r="V810" s="287"/>
      <c r="W810" s="287"/>
      <c r="X810" s="287"/>
      <c r="Y810" s="287"/>
      <c r="Z810" s="287"/>
      <c r="AA810" s="287"/>
      <c r="AB810" s="287"/>
      <c r="AC810" s="287"/>
      <c r="AD810" s="287"/>
      <c r="AE810" s="287"/>
      <c r="AF810" s="287"/>
    </row>
    <row r="811" spans="18:32" ht="15.75" customHeight="1">
      <c r="R811" s="101"/>
      <c r="S811" s="287"/>
      <c r="T811" s="287"/>
      <c r="U811" s="287"/>
      <c r="V811" s="287"/>
      <c r="W811" s="287"/>
      <c r="X811" s="287"/>
      <c r="Y811" s="287"/>
      <c r="Z811" s="287"/>
      <c r="AA811" s="287"/>
      <c r="AB811" s="287"/>
      <c r="AC811" s="287"/>
      <c r="AD811" s="287"/>
      <c r="AE811" s="287"/>
      <c r="AF811" s="287"/>
    </row>
    <row r="812" spans="18:32" ht="15.75" customHeight="1">
      <c r="R812" s="101"/>
      <c r="S812" s="287"/>
      <c r="T812" s="287"/>
      <c r="U812" s="287"/>
      <c r="V812" s="287"/>
      <c r="W812" s="287"/>
      <c r="X812" s="287"/>
      <c r="Y812" s="287"/>
      <c r="Z812" s="287"/>
      <c r="AA812" s="287"/>
      <c r="AB812" s="287"/>
      <c r="AC812" s="287"/>
      <c r="AD812" s="287"/>
      <c r="AE812" s="287"/>
      <c r="AF812" s="287"/>
    </row>
    <row r="813" spans="18:32" ht="15.75" customHeight="1">
      <c r="R813" s="101"/>
      <c r="S813" s="287"/>
      <c r="T813" s="287"/>
      <c r="U813" s="287"/>
      <c r="V813" s="287"/>
      <c r="W813" s="287"/>
      <c r="X813" s="287"/>
      <c r="Y813" s="287"/>
      <c r="Z813" s="287"/>
      <c r="AA813" s="287"/>
      <c r="AB813" s="287"/>
      <c r="AC813" s="287"/>
      <c r="AD813" s="287"/>
      <c r="AE813" s="287"/>
      <c r="AF813" s="287"/>
    </row>
    <row r="814" spans="18:32" ht="15.75" customHeight="1">
      <c r="R814" s="101"/>
      <c r="S814" s="287"/>
      <c r="T814" s="287"/>
      <c r="U814" s="287"/>
      <c r="V814" s="287"/>
      <c r="W814" s="287"/>
      <c r="X814" s="287"/>
      <c r="Y814" s="287"/>
      <c r="Z814" s="287"/>
      <c r="AA814" s="287"/>
      <c r="AB814" s="287"/>
      <c r="AC814" s="287"/>
      <c r="AD814" s="287"/>
      <c r="AE814" s="287"/>
      <c r="AF814" s="287"/>
    </row>
    <row r="815" spans="18:32" ht="15.75" customHeight="1">
      <c r="R815" s="101"/>
      <c r="S815" s="287"/>
      <c r="T815" s="287"/>
      <c r="U815" s="287"/>
      <c r="V815" s="287"/>
      <c r="W815" s="287"/>
      <c r="X815" s="287"/>
      <c r="Y815" s="287"/>
      <c r="Z815" s="287"/>
      <c r="AA815" s="287"/>
      <c r="AB815" s="287"/>
      <c r="AC815" s="287"/>
      <c r="AD815" s="287"/>
      <c r="AE815" s="287"/>
      <c r="AF815" s="287"/>
    </row>
    <row r="816" spans="18:32" ht="15.75" customHeight="1">
      <c r="R816" s="101"/>
      <c r="S816" s="287"/>
      <c r="T816" s="287"/>
      <c r="U816" s="287"/>
      <c r="V816" s="287"/>
      <c r="W816" s="287"/>
      <c r="X816" s="287"/>
      <c r="Y816" s="287"/>
      <c r="Z816" s="287"/>
      <c r="AA816" s="287"/>
      <c r="AB816" s="287"/>
      <c r="AC816" s="287"/>
      <c r="AD816" s="287"/>
      <c r="AE816" s="287"/>
      <c r="AF816" s="287"/>
    </row>
    <row r="817" spans="18:32" ht="15.75" customHeight="1">
      <c r="R817" s="101"/>
      <c r="S817" s="287"/>
      <c r="T817" s="287"/>
      <c r="U817" s="287"/>
      <c r="V817" s="287"/>
      <c r="W817" s="287"/>
      <c r="X817" s="287"/>
      <c r="Y817" s="287"/>
      <c r="Z817" s="287"/>
      <c r="AA817" s="287"/>
      <c r="AB817" s="287"/>
      <c r="AC817" s="287"/>
      <c r="AD817" s="287"/>
      <c r="AE817" s="287"/>
      <c r="AF817" s="287"/>
    </row>
    <row r="818" spans="18:32" ht="15.75" customHeight="1">
      <c r="R818" s="101"/>
      <c r="S818" s="287"/>
      <c r="T818" s="287"/>
      <c r="U818" s="287"/>
      <c r="V818" s="287"/>
      <c r="W818" s="287"/>
      <c r="X818" s="287"/>
      <c r="Y818" s="287"/>
      <c r="Z818" s="287"/>
      <c r="AA818" s="287"/>
      <c r="AB818" s="287"/>
      <c r="AC818" s="287"/>
      <c r="AD818" s="287"/>
      <c r="AE818" s="287"/>
      <c r="AF818" s="287"/>
    </row>
    <row r="819" spans="18:32" ht="15.75" customHeight="1">
      <c r="R819" s="101"/>
      <c r="S819" s="287"/>
      <c r="T819" s="287"/>
      <c r="U819" s="287"/>
      <c r="V819" s="287"/>
      <c r="W819" s="287"/>
      <c r="X819" s="287"/>
      <c r="Y819" s="287"/>
      <c r="Z819" s="287"/>
      <c r="AA819" s="287"/>
      <c r="AB819" s="287"/>
      <c r="AC819" s="287"/>
      <c r="AD819" s="287"/>
      <c r="AE819" s="287"/>
      <c r="AF819" s="287"/>
    </row>
    <row r="820" spans="18:32" ht="15.75" customHeight="1">
      <c r="R820" s="101"/>
      <c r="S820" s="287"/>
      <c r="T820" s="287"/>
      <c r="U820" s="287"/>
      <c r="V820" s="287"/>
      <c r="W820" s="287"/>
      <c r="X820" s="287"/>
      <c r="Y820" s="287"/>
      <c r="Z820" s="287"/>
      <c r="AA820" s="287"/>
      <c r="AB820" s="287"/>
      <c r="AC820" s="287"/>
      <c r="AD820" s="287"/>
      <c r="AE820" s="287"/>
      <c r="AF820" s="287"/>
    </row>
    <row r="821" spans="18:32" ht="15.75" customHeight="1">
      <c r="R821" s="101"/>
      <c r="S821" s="287"/>
      <c r="T821" s="287"/>
      <c r="U821" s="287"/>
      <c r="V821" s="287"/>
      <c r="W821" s="287"/>
      <c r="X821" s="287"/>
      <c r="Y821" s="287"/>
      <c r="Z821" s="287"/>
      <c r="AA821" s="287"/>
      <c r="AB821" s="287"/>
      <c r="AC821" s="287"/>
      <c r="AD821" s="287"/>
      <c r="AE821" s="287"/>
      <c r="AF821" s="287"/>
    </row>
    <row r="822" spans="18:32" ht="15.75" customHeight="1">
      <c r="R822" s="101"/>
      <c r="S822" s="287"/>
      <c r="T822" s="287"/>
      <c r="U822" s="287"/>
      <c r="V822" s="287"/>
      <c r="W822" s="287"/>
      <c r="X822" s="287"/>
      <c r="Y822" s="287"/>
      <c r="Z822" s="287"/>
      <c r="AA822" s="287"/>
      <c r="AB822" s="287"/>
      <c r="AC822" s="287"/>
      <c r="AD822" s="287"/>
      <c r="AE822" s="287"/>
      <c r="AF822" s="287"/>
    </row>
    <row r="823" spans="18:32" ht="15.75" customHeight="1">
      <c r="R823" s="101"/>
      <c r="S823" s="287"/>
      <c r="T823" s="287"/>
      <c r="U823" s="287"/>
      <c r="V823" s="287"/>
      <c r="W823" s="287"/>
      <c r="X823" s="287"/>
      <c r="Y823" s="287"/>
      <c r="Z823" s="287"/>
      <c r="AA823" s="287"/>
      <c r="AB823" s="287"/>
      <c r="AC823" s="287"/>
      <c r="AD823" s="287"/>
      <c r="AE823" s="287"/>
      <c r="AF823" s="287"/>
    </row>
    <row r="824" spans="18:32" ht="15.75" customHeight="1">
      <c r="R824" s="101"/>
      <c r="S824" s="287"/>
      <c r="T824" s="287"/>
      <c r="U824" s="287"/>
      <c r="V824" s="287"/>
      <c r="W824" s="287"/>
      <c r="X824" s="287"/>
      <c r="Y824" s="287"/>
      <c r="Z824" s="287"/>
      <c r="AA824" s="287"/>
      <c r="AB824" s="287"/>
      <c r="AC824" s="287"/>
      <c r="AD824" s="287"/>
      <c r="AE824" s="287"/>
      <c r="AF824" s="287"/>
    </row>
    <row r="825" spans="18:32" ht="15.75" customHeight="1">
      <c r="R825" s="101"/>
      <c r="S825" s="287"/>
      <c r="T825" s="287"/>
      <c r="U825" s="287"/>
      <c r="V825" s="287"/>
      <c r="W825" s="287"/>
      <c r="X825" s="287"/>
      <c r="Y825" s="287"/>
      <c r="Z825" s="287"/>
      <c r="AA825" s="287"/>
      <c r="AB825" s="287"/>
      <c r="AC825" s="287"/>
      <c r="AD825" s="287"/>
      <c r="AE825" s="287"/>
      <c r="AF825" s="287"/>
    </row>
    <row r="826" spans="18:32" ht="15.75" customHeight="1">
      <c r="R826" s="101"/>
      <c r="S826" s="287"/>
      <c r="T826" s="287"/>
      <c r="U826" s="287"/>
      <c r="V826" s="287"/>
      <c r="W826" s="287"/>
      <c r="X826" s="287"/>
      <c r="Y826" s="287"/>
      <c r="Z826" s="287"/>
      <c r="AA826" s="287"/>
      <c r="AB826" s="287"/>
      <c r="AC826" s="287"/>
      <c r="AD826" s="287"/>
      <c r="AE826" s="287"/>
      <c r="AF826" s="287"/>
    </row>
    <row r="827" spans="18:32" ht="15.75" customHeight="1">
      <c r="R827" s="101"/>
      <c r="S827" s="287"/>
      <c r="T827" s="287"/>
      <c r="U827" s="287"/>
      <c r="V827" s="287"/>
      <c r="W827" s="287"/>
      <c r="X827" s="287"/>
      <c r="Y827" s="287"/>
      <c r="Z827" s="287"/>
      <c r="AA827" s="287"/>
      <c r="AB827" s="287"/>
      <c r="AC827" s="287"/>
      <c r="AD827" s="287"/>
      <c r="AE827" s="287"/>
      <c r="AF827" s="287"/>
    </row>
    <row r="828" spans="18:32" ht="15.75" customHeight="1">
      <c r="R828" s="101"/>
      <c r="S828" s="287"/>
      <c r="T828" s="287"/>
      <c r="U828" s="287"/>
      <c r="V828" s="287"/>
      <c r="W828" s="287"/>
      <c r="X828" s="287"/>
      <c r="Y828" s="287"/>
      <c r="Z828" s="287"/>
      <c r="AA828" s="287"/>
      <c r="AB828" s="287"/>
      <c r="AC828" s="287"/>
      <c r="AD828" s="287"/>
      <c r="AE828" s="287"/>
      <c r="AF828" s="287"/>
    </row>
    <row r="829" spans="18:32" ht="15.75" customHeight="1">
      <c r="R829" s="101"/>
      <c r="S829" s="287"/>
      <c r="T829" s="287"/>
      <c r="U829" s="287"/>
      <c r="V829" s="287"/>
      <c r="W829" s="287"/>
      <c r="X829" s="287"/>
      <c r="Y829" s="287"/>
      <c r="Z829" s="287"/>
      <c r="AA829" s="287"/>
      <c r="AB829" s="287"/>
      <c r="AC829" s="287"/>
      <c r="AD829" s="287"/>
      <c r="AE829" s="287"/>
      <c r="AF829" s="287"/>
    </row>
    <row r="830" spans="18:32" ht="15.75" customHeight="1">
      <c r="R830" s="101"/>
      <c r="S830" s="287"/>
      <c r="T830" s="287"/>
      <c r="U830" s="287"/>
      <c r="V830" s="287"/>
      <c r="W830" s="287"/>
      <c r="X830" s="287"/>
      <c r="Y830" s="287"/>
      <c r="Z830" s="287"/>
      <c r="AA830" s="287"/>
      <c r="AB830" s="287"/>
      <c r="AC830" s="287"/>
      <c r="AD830" s="287"/>
      <c r="AE830" s="287"/>
      <c r="AF830" s="287"/>
    </row>
    <row r="831" spans="18:32" ht="15.75" customHeight="1">
      <c r="R831" s="101"/>
      <c r="S831" s="287"/>
      <c r="T831" s="287"/>
      <c r="U831" s="287"/>
      <c r="V831" s="287"/>
      <c r="W831" s="287"/>
      <c r="X831" s="287"/>
      <c r="Y831" s="287"/>
      <c r="Z831" s="287"/>
      <c r="AA831" s="287"/>
      <c r="AB831" s="287"/>
      <c r="AC831" s="287"/>
      <c r="AD831" s="287"/>
      <c r="AE831" s="287"/>
      <c r="AF831" s="287"/>
    </row>
    <row r="832" spans="18:32" ht="15.75" customHeight="1">
      <c r="R832" s="101"/>
      <c r="S832" s="287"/>
      <c r="T832" s="287"/>
      <c r="U832" s="287"/>
      <c r="V832" s="287"/>
      <c r="W832" s="287"/>
      <c r="X832" s="287"/>
      <c r="Y832" s="287"/>
      <c r="Z832" s="287"/>
      <c r="AA832" s="287"/>
      <c r="AB832" s="287"/>
      <c r="AC832" s="287"/>
      <c r="AD832" s="287"/>
      <c r="AE832" s="287"/>
      <c r="AF832" s="287"/>
    </row>
    <row r="833" spans="18:32" ht="15.75" customHeight="1">
      <c r="R833" s="101"/>
      <c r="S833" s="287"/>
      <c r="T833" s="287"/>
      <c r="U833" s="287"/>
      <c r="V833" s="287"/>
      <c r="W833" s="287"/>
      <c r="X833" s="287"/>
      <c r="Y833" s="287"/>
      <c r="Z833" s="287"/>
      <c r="AA833" s="287"/>
      <c r="AB833" s="287"/>
      <c r="AC833" s="287"/>
      <c r="AD833" s="287"/>
      <c r="AE833" s="287"/>
      <c r="AF833" s="287"/>
    </row>
    <row r="834" spans="18:32" ht="15.75" customHeight="1">
      <c r="R834" s="101"/>
      <c r="S834" s="287"/>
      <c r="T834" s="287"/>
      <c r="U834" s="287"/>
      <c r="V834" s="287"/>
      <c r="W834" s="287"/>
      <c r="X834" s="287"/>
      <c r="Y834" s="287"/>
      <c r="Z834" s="287"/>
      <c r="AA834" s="287"/>
      <c r="AB834" s="287"/>
      <c r="AC834" s="287"/>
      <c r="AD834" s="287"/>
      <c r="AE834" s="287"/>
      <c r="AF834" s="287"/>
    </row>
    <row r="835" spans="18:32" ht="15.75" customHeight="1">
      <c r="R835" s="101"/>
      <c r="S835" s="287"/>
      <c r="T835" s="287"/>
      <c r="U835" s="287"/>
      <c r="V835" s="287"/>
      <c r="W835" s="287"/>
      <c r="X835" s="287"/>
      <c r="Y835" s="287"/>
      <c r="Z835" s="287"/>
      <c r="AA835" s="287"/>
      <c r="AB835" s="287"/>
      <c r="AC835" s="287"/>
      <c r="AD835" s="287"/>
      <c r="AE835" s="287"/>
      <c r="AF835" s="287"/>
    </row>
    <row r="836" spans="18:32" ht="15.75" customHeight="1">
      <c r="R836" s="101"/>
      <c r="S836" s="287"/>
      <c r="T836" s="287"/>
      <c r="U836" s="287"/>
      <c r="V836" s="287"/>
      <c r="W836" s="287"/>
      <c r="X836" s="287"/>
      <c r="Y836" s="287"/>
      <c r="Z836" s="287"/>
      <c r="AA836" s="287"/>
      <c r="AB836" s="287"/>
      <c r="AC836" s="287"/>
      <c r="AD836" s="287"/>
      <c r="AE836" s="287"/>
      <c r="AF836" s="287"/>
    </row>
    <row r="837" spans="18:32" ht="15.75" customHeight="1">
      <c r="R837" s="101"/>
      <c r="S837" s="287"/>
      <c r="T837" s="287"/>
      <c r="U837" s="287"/>
      <c r="V837" s="287"/>
      <c r="W837" s="287"/>
      <c r="X837" s="287"/>
      <c r="Y837" s="287"/>
      <c r="Z837" s="287"/>
      <c r="AA837" s="287"/>
      <c r="AB837" s="287"/>
      <c r="AC837" s="287"/>
      <c r="AD837" s="287"/>
      <c r="AE837" s="287"/>
      <c r="AF837" s="287"/>
    </row>
    <row r="838" spans="18:32" ht="15.75" customHeight="1">
      <c r="R838" s="101"/>
      <c r="S838" s="287"/>
      <c r="T838" s="287"/>
      <c r="U838" s="287"/>
      <c r="V838" s="287"/>
      <c r="W838" s="287"/>
      <c r="X838" s="287"/>
      <c r="Y838" s="287"/>
      <c r="Z838" s="287"/>
      <c r="AA838" s="287"/>
      <c r="AB838" s="287"/>
      <c r="AC838" s="287"/>
      <c r="AD838" s="287"/>
      <c r="AE838" s="287"/>
      <c r="AF838" s="287"/>
    </row>
    <row r="839" spans="18:32" ht="15.75" customHeight="1">
      <c r="R839" s="101"/>
      <c r="S839" s="287"/>
      <c r="T839" s="287"/>
      <c r="U839" s="287"/>
      <c r="V839" s="287"/>
      <c r="W839" s="287"/>
      <c r="X839" s="287"/>
      <c r="Y839" s="287"/>
      <c r="Z839" s="287"/>
      <c r="AA839" s="287"/>
      <c r="AB839" s="287"/>
      <c r="AC839" s="287"/>
      <c r="AD839" s="287"/>
      <c r="AE839" s="287"/>
      <c r="AF839" s="287"/>
    </row>
    <row r="840" spans="18:32" ht="15.75" customHeight="1">
      <c r="R840" s="101"/>
      <c r="S840" s="287"/>
      <c r="T840" s="287"/>
      <c r="U840" s="287"/>
      <c r="V840" s="287"/>
      <c r="W840" s="287"/>
      <c r="X840" s="287"/>
      <c r="Y840" s="287"/>
      <c r="Z840" s="287"/>
      <c r="AA840" s="287"/>
      <c r="AB840" s="287"/>
      <c r="AC840" s="287"/>
      <c r="AD840" s="287"/>
      <c r="AE840" s="287"/>
      <c r="AF840" s="287"/>
    </row>
    <row r="841" spans="18:32" ht="15.75" customHeight="1">
      <c r="R841" s="101"/>
      <c r="S841" s="287"/>
      <c r="T841" s="287"/>
      <c r="U841" s="287"/>
      <c r="V841" s="287"/>
      <c r="W841" s="287"/>
      <c r="X841" s="287"/>
      <c r="Y841" s="287"/>
      <c r="Z841" s="287"/>
      <c r="AA841" s="287"/>
      <c r="AB841" s="287"/>
      <c r="AC841" s="287"/>
      <c r="AD841" s="287"/>
      <c r="AE841" s="287"/>
      <c r="AF841" s="287"/>
    </row>
    <row r="842" spans="18:32" ht="15.75" customHeight="1">
      <c r="R842" s="101"/>
      <c r="S842" s="287"/>
      <c r="T842" s="287"/>
      <c r="U842" s="287"/>
      <c r="V842" s="287"/>
      <c r="W842" s="287"/>
      <c r="X842" s="287"/>
      <c r="Y842" s="287"/>
      <c r="Z842" s="287"/>
      <c r="AA842" s="287"/>
      <c r="AB842" s="287"/>
      <c r="AC842" s="287"/>
      <c r="AD842" s="287"/>
      <c r="AE842" s="287"/>
      <c r="AF842" s="287"/>
    </row>
    <row r="843" spans="18:32" ht="15.75" customHeight="1">
      <c r="R843" s="101"/>
      <c r="S843" s="287"/>
      <c r="T843" s="287"/>
      <c r="U843" s="287"/>
      <c r="V843" s="287"/>
      <c r="W843" s="287"/>
      <c r="X843" s="287"/>
      <c r="Y843" s="287"/>
      <c r="Z843" s="287"/>
      <c r="AA843" s="287"/>
      <c r="AB843" s="287"/>
      <c r="AC843" s="287"/>
      <c r="AD843" s="287"/>
      <c r="AE843" s="287"/>
      <c r="AF843" s="287"/>
    </row>
    <row r="844" spans="18:32" ht="15.75" customHeight="1">
      <c r="R844" s="101"/>
      <c r="S844" s="287"/>
      <c r="T844" s="287"/>
      <c r="U844" s="287"/>
      <c r="V844" s="287"/>
      <c r="W844" s="287"/>
      <c r="X844" s="287"/>
      <c r="Y844" s="287"/>
      <c r="Z844" s="287"/>
      <c r="AA844" s="287"/>
      <c r="AB844" s="287"/>
      <c r="AC844" s="287"/>
      <c r="AD844" s="287"/>
      <c r="AE844" s="287"/>
      <c r="AF844" s="287"/>
    </row>
    <row r="845" spans="18:32" ht="15.75" customHeight="1">
      <c r="R845" s="101"/>
      <c r="S845" s="287"/>
      <c r="T845" s="287"/>
      <c r="U845" s="287"/>
      <c r="V845" s="287"/>
      <c r="W845" s="287"/>
      <c r="X845" s="287"/>
      <c r="Y845" s="287"/>
      <c r="Z845" s="287"/>
      <c r="AA845" s="287"/>
      <c r="AB845" s="287"/>
      <c r="AC845" s="287"/>
      <c r="AD845" s="287"/>
      <c r="AE845" s="287"/>
      <c r="AF845" s="287"/>
    </row>
    <row r="846" spans="18:32" ht="15.75" customHeight="1">
      <c r="R846" s="101"/>
      <c r="S846" s="287"/>
      <c r="T846" s="287"/>
      <c r="U846" s="287"/>
      <c r="V846" s="287"/>
      <c r="W846" s="287"/>
      <c r="X846" s="287"/>
      <c r="Y846" s="287"/>
      <c r="Z846" s="287"/>
      <c r="AA846" s="287"/>
      <c r="AB846" s="287"/>
      <c r="AC846" s="287"/>
      <c r="AD846" s="287"/>
      <c r="AE846" s="287"/>
      <c r="AF846" s="287"/>
    </row>
    <row r="847" spans="18:32" ht="15.75" customHeight="1">
      <c r="R847" s="101"/>
      <c r="S847" s="287"/>
      <c r="T847" s="287"/>
      <c r="U847" s="287"/>
      <c r="V847" s="287"/>
      <c r="W847" s="287"/>
      <c r="X847" s="287"/>
      <c r="Y847" s="287"/>
      <c r="Z847" s="287"/>
      <c r="AA847" s="287"/>
      <c r="AB847" s="287"/>
      <c r="AC847" s="287"/>
      <c r="AD847" s="287"/>
      <c r="AE847" s="287"/>
      <c r="AF847" s="287"/>
    </row>
    <row r="848" spans="18:32" ht="15.75" customHeight="1">
      <c r="R848" s="101"/>
      <c r="S848" s="287"/>
      <c r="T848" s="287"/>
      <c r="U848" s="287"/>
      <c r="V848" s="287"/>
      <c r="W848" s="287"/>
      <c r="X848" s="287"/>
      <c r="Y848" s="287"/>
      <c r="Z848" s="287"/>
      <c r="AA848" s="287"/>
      <c r="AB848" s="287"/>
      <c r="AC848" s="287"/>
      <c r="AD848" s="287"/>
      <c r="AE848" s="287"/>
      <c r="AF848" s="287"/>
    </row>
    <row r="849" spans="18:32" ht="15.75" customHeight="1">
      <c r="R849" s="101"/>
      <c r="S849" s="287"/>
      <c r="T849" s="287"/>
      <c r="U849" s="287"/>
      <c r="V849" s="287"/>
      <c r="W849" s="287"/>
      <c r="X849" s="287"/>
      <c r="Y849" s="287"/>
      <c r="Z849" s="287"/>
      <c r="AA849" s="287"/>
      <c r="AB849" s="287"/>
      <c r="AC849" s="287"/>
      <c r="AD849" s="287"/>
      <c r="AE849" s="287"/>
      <c r="AF849" s="287"/>
    </row>
    <row r="850" spans="18:32" ht="15.75" customHeight="1">
      <c r="R850" s="101"/>
      <c r="S850" s="287"/>
      <c r="T850" s="287"/>
      <c r="U850" s="287"/>
      <c r="V850" s="287"/>
      <c r="W850" s="287"/>
      <c r="X850" s="287"/>
      <c r="Y850" s="287"/>
      <c r="Z850" s="287"/>
      <c r="AA850" s="287"/>
      <c r="AB850" s="287"/>
      <c r="AC850" s="287"/>
      <c r="AD850" s="287"/>
      <c r="AE850" s="287"/>
      <c r="AF850" s="287"/>
    </row>
    <row r="851" spans="18:32" ht="15.75" customHeight="1">
      <c r="R851" s="101"/>
      <c r="S851" s="287"/>
      <c r="T851" s="287"/>
      <c r="U851" s="287"/>
      <c r="V851" s="287"/>
      <c r="W851" s="287"/>
      <c r="X851" s="287"/>
      <c r="Y851" s="287"/>
      <c r="Z851" s="287"/>
      <c r="AA851" s="287"/>
      <c r="AB851" s="287"/>
      <c r="AC851" s="287"/>
      <c r="AD851" s="287"/>
      <c r="AE851" s="287"/>
      <c r="AF851" s="287"/>
    </row>
    <row r="852" spans="18:32" ht="15.75" customHeight="1">
      <c r="R852" s="101"/>
      <c r="S852" s="287"/>
      <c r="T852" s="287"/>
      <c r="U852" s="287"/>
      <c r="V852" s="287"/>
      <c r="W852" s="287"/>
      <c r="X852" s="287"/>
      <c r="Y852" s="287"/>
      <c r="Z852" s="287"/>
      <c r="AA852" s="287"/>
      <c r="AB852" s="287"/>
      <c r="AC852" s="287"/>
      <c r="AD852" s="287"/>
      <c r="AE852" s="287"/>
      <c r="AF852" s="287"/>
    </row>
    <row r="853" spans="18:32" ht="15.75" customHeight="1">
      <c r="R853" s="101"/>
      <c r="S853" s="287"/>
      <c r="T853" s="287"/>
      <c r="U853" s="287"/>
      <c r="V853" s="287"/>
      <c r="W853" s="287"/>
      <c r="X853" s="287"/>
      <c r="Y853" s="287"/>
      <c r="Z853" s="287"/>
      <c r="AA853" s="287"/>
      <c r="AB853" s="287"/>
      <c r="AC853" s="287"/>
      <c r="AD853" s="287"/>
      <c r="AE853" s="287"/>
      <c r="AF853" s="287"/>
    </row>
    <row r="854" spans="18:32" ht="15.75" customHeight="1">
      <c r="R854" s="101"/>
      <c r="S854" s="287"/>
      <c r="T854" s="287"/>
      <c r="U854" s="287"/>
      <c r="V854" s="287"/>
      <c r="W854" s="287"/>
      <c r="X854" s="287"/>
      <c r="Y854" s="287"/>
      <c r="Z854" s="287"/>
      <c r="AA854" s="287"/>
      <c r="AB854" s="287"/>
      <c r="AC854" s="287"/>
      <c r="AD854" s="287"/>
      <c r="AE854" s="287"/>
      <c r="AF854" s="287"/>
    </row>
    <row r="855" spans="18:32" ht="15.75" customHeight="1">
      <c r="R855" s="101"/>
      <c r="S855" s="287"/>
      <c r="T855" s="287"/>
      <c r="U855" s="287"/>
      <c r="V855" s="287"/>
      <c r="W855" s="287"/>
      <c r="X855" s="287"/>
      <c r="Y855" s="287"/>
      <c r="Z855" s="287"/>
      <c r="AA855" s="287"/>
      <c r="AB855" s="287"/>
      <c r="AC855" s="287"/>
      <c r="AD855" s="287"/>
      <c r="AE855" s="287"/>
      <c r="AF855" s="287"/>
    </row>
    <row r="856" spans="18:32" ht="15.75" customHeight="1">
      <c r="R856" s="101"/>
      <c r="S856" s="287"/>
      <c r="T856" s="287"/>
      <c r="U856" s="287"/>
      <c r="V856" s="287"/>
      <c r="W856" s="287"/>
      <c r="X856" s="287"/>
      <c r="Y856" s="287"/>
      <c r="Z856" s="287"/>
      <c r="AA856" s="287"/>
      <c r="AB856" s="287"/>
      <c r="AC856" s="287"/>
      <c r="AD856" s="287"/>
      <c r="AE856" s="287"/>
      <c r="AF856" s="287"/>
    </row>
    <row r="857" spans="18:32" ht="15.75" customHeight="1">
      <c r="R857" s="101"/>
      <c r="S857" s="287"/>
      <c r="T857" s="287"/>
      <c r="U857" s="287"/>
      <c r="V857" s="287"/>
      <c r="W857" s="287"/>
      <c r="X857" s="287"/>
      <c r="Y857" s="287"/>
      <c r="Z857" s="287"/>
      <c r="AA857" s="287"/>
      <c r="AB857" s="287"/>
      <c r="AC857" s="287"/>
      <c r="AD857" s="287"/>
      <c r="AE857" s="287"/>
      <c r="AF857" s="287"/>
    </row>
    <row r="858" spans="18:32" ht="15.75" customHeight="1">
      <c r="R858" s="101"/>
      <c r="S858" s="287"/>
      <c r="T858" s="287"/>
      <c r="U858" s="287"/>
      <c r="V858" s="287"/>
      <c r="W858" s="287"/>
      <c r="X858" s="287"/>
      <c r="Y858" s="287"/>
      <c r="Z858" s="287"/>
      <c r="AA858" s="287"/>
      <c r="AB858" s="287"/>
      <c r="AC858" s="287"/>
      <c r="AD858" s="287"/>
      <c r="AE858" s="287"/>
      <c r="AF858" s="287"/>
    </row>
    <row r="859" spans="18:32" ht="15.75" customHeight="1">
      <c r="R859" s="101"/>
      <c r="S859" s="287"/>
      <c r="T859" s="287"/>
      <c r="U859" s="287"/>
      <c r="V859" s="287"/>
      <c r="W859" s="287"/>
      <c r="X859" s="287"/>
      <c r="Y859" s="287"/>
      <c r="Z859" s="287"/>
      <c r="AA859" s="287"/>
      <c r="AB859" s="287"/>
      <c r="AC859" s="287"/>
      <c r="AD859" s="287"/>
      <c r="AE859" s="287"/>
      <c r="AF859" s="287"/>
    </row>
    <row r="860" spans="18:32" ht="15.75" customHeight="1">
      <c r="R860" s="101"/>
      <c r="S860" s="287"/>
      <c r="T860" s="287"/>
      <c r="U860" s="287"/>
      <c r="V860" s="287"/>
      <c r="W860" s="287"/>
      <c r="X860" s="287"/>
      <c r="Y860" s="287"/>
      <c r="Z860" s="287"/>
      <c r="AA860" s="287"/>
      <c r="AB860" s="287"/>
      <c r="AC860" s="287"/>
      <c r="AD860" s="287"/>
      <c r="AE860" s="287"/>
      <c r="AF860" s="287"/>
    </row>
    <row r="861" spans="18:32" ht="15.75" customHeight="1">
      <c r="R861" s="101"/>
      <c r="S861" s="287"/>
      <c r="T861" s="287"/>
      <c r="U861" s="287"/>
      <c r="V861" s="287"/>
      <c r="W861" s="287"/>
      <c r="X861" s="287"/>
      <c r="Y861" s="287"/>
      <c r="Z861" s="287"/>
      <c r="AA861" s="287"/>
      <c r="AB861" s="287"/>
      <c r="AC861" s="287"/>
      <c r="AD861" s="287"/>
      <c r="AE861" s="287"/>
      <c r="AF861" s="287"/>
    </row>
    <row r="862" spans="18:32" ht="15.75" customHeight="1">
      <c r="R862" s="101"/>
      <c r="S862" s="287"/>
      <c r="T862" s="287"/>
      <c r="U862" s="287"/>
      <c r="V862" s="287"/>
      <c r="W862" s="287"/>
      <c r="X862" s="287"/>
      <c r="Y862" s="287"/>
      <c r="Z862" s="287"/>
      <c r="AA862" s="287"/>
      <c r="AB862" s="287"/>
      <c r="AC862" s="287"/>
      <c r="AD862" s="287"/>
      <c r="AE862" s="287"/>
      <c r="AF862" s="287"/>
    </row>
    <row r="863" spans="18:32" ht="15.75" customHeight="1">
      <c r="R863" s="101"/>
      <c r="S863" s="287"/>
      <c r="T863" s="287"/>
      <c r="U863" s="287"/>
      <c r="V863" s="287"/>
      <c r="W863" s="287"/>
      <c r="X863" s="287"/>
      <c r="Y863" s="287"/>
      <c r="Z863" s="287"/>
      <c r="AA863" s="287"/>
      <c r="AB863" s="287"/>
      <c r="AC863" s="287"/>
      <c r="AD863" s="287"/>
      <c r="AE863" s="287"/>
      <c r="AF863" s="287"/>
    </row>
    <row r="864" spans="18:32" ht="15.75" customHeight="1">
      <c r="R864" s="101"/>
      <c r="S864" s="287"/>
      <c r="T864" s="287"/>
      <c r="U864" s="287"/>
      <c r="V864" s="287"/>
      <c r="W864" s="287"/>
      <c r="X864" s="287"/>
      <c r="Y864" s="287"/>
      <c r="Z864" s="287"/>
      <c r="AA864" s="287"/>
      <c r="AB864" s="287"/>
      <c r="AC864" s="287"/>
      <c r="AD864" s="287"/>
      <c r="AE864" s="287"/>
      <c r="AF864" s="287"/>
    </row>
    <row r="865" spans="18:32" ht="15.75" customHeight="1">
      <c r="R865" s="101"/>
      <c r="S865" s="287"/>
      <c r="T865" s="287"/>
      <c r="U865" s="287"/>
      <c r="V865" s="287"/>
      <c r="W865" s="287"/>
      <c r="X865" s="287"/>
      <c r="Y865" s="287"/>
      <c r="Z865" s="287"/>
      <c r="AA865" s="287"/>
      <c r="AB865" s="287"/>
      <c r="AC865" s="287"/>
      <c r="AD865" s="287"/>
      <c r="AE865" s="287"/>
      <c r="AF865" s="287"/>
    </row>
    <row r="866" spans="18:32" ht="15.75" customHeight="1">
      <c r="R866" s="101"/>
      <c r="S866" s="287"/>
      <c r="T866" s="287"/>
      <c r="U866" s="287"/>
      <c r="V866" s="287"/>
      <c r="W866" s="287"/>
      <c r="X866" s="287"/>
      <c r="Y866" s="287"/>
      <c r="Z866" s="287"/>
      <c r="AA866" s="287"/>
      <c r="AB866" s="287"/>
      <c r="AC866" s="287"/>
      <c r="AD866" s="287"/>
      <c r="AE866" s="287"/>
      <c r="AF866" s="287"/>
    </row>
    <row r="867" spans="18:32" ht="15.75" customHeight="1">
      <c r="R867" s="101"/>
      <c r="S867" s="287"/>
      <c r="T867" s="287"/>
      <c r="U867" s="287"/>
      <c r="V867" s="287"/>
      <c r="W867" s="287"/>
      <c r="X867" s="287"/>
      <c r="Y867" s="287"/>
      <c r="Z867" s="287"/>
      <c r="AA867" s="287"/>
      <c r="AB867" s="287"/>
      <c r="AC867" s="287"/>
      <c r="AD867" s="287"/>
      <c r="AE867" s="287"/>
      <c r="AF867" s="287"/>
    </row>
    <row r="868" spans="18:32" ht="15.75" customHeight="1">
      <c r="R868" s="101"/>
      <c r="S868" s="287"/>
      <c r="T868" s="287"/>
      <c r="U868" s="287"/>
      <c r="V868" s="287"/>
      <c r="W868" s="287"/>
      <c r="X868" s="287"/>
      <c r="Y868" s="287"/>
      <c r="Z868" s="287"/>
      <c r="AA868" s="287"/>
      <c r="AB868" s="287"/>
      <c r="AC868" s="287"/>
      <c r="AD868" s="287"/>
      <c r="AE868" s="287"/>
      <c r="AF868" s="287"/>
    </row>
    <row r="869" spans="18:32" ht="15.75" customHeight="1">
      <c r="R869" s="101"/>
      <c r="S869" s="287"/>
      <c r="T869" s="287"/>
      <c r="U869" s="287"/>
      <c r="V869" s="287"/>
      <c r="W869" s="287"/>
      <c r="X869" s="287"/>
      <c r="Y869" s="287"/>
      <c r="Z869" s="287"/>
      <c r="AA869" s="287"/>
      <c r="AB869" s="287"/>
      <c r="AC869" s="287"/>
      <c r="AD869" s="287"/>
      <c r="AE869" s="287"/>
      <c r="AF869" s="287"/>
    </row>
    <row r="870" spans="18:32" ht="15.75" customHeight="1">
      <c r="R870" s="101"/>
      <c r="S870" s="287"/>
      <c r="T870" s="287"/>
      <c r="U870" s="287"/>
      <c r="V870" s="287"/>
      <c r="W870" s="287"/>
      <c r="X870" s="287"/>
      <c r="Y870" s="287"/>
      <c r="Z870" s="287"/>
      <c r="AA870" s="287"/>
      <c r="AB870" s="287"/>
      <c r="AC870" s="287"/>
      <c r="AD870" s="287"/>
      <c r="AE870" s="287"/>
      <c r="AF870" s="287"/>
    </row>
    <row r="871" spans="18:32" ht="15.75" customHeight="1">
      <c r="R871" s="101"/>
      <c r="S871" s="287"/>
      <c r="T871" s="287"/>
      <c r="U871" s="287"/>
      <c r="V871" s="287"/>
      <c r="W871" s="287"/>
      <c r="X871" s="287"/>
      <c r="Y871" s="287"/>
      <c r="Z871" s="287"/>
      <c r="AA871" s="287"/>
      <c r="AB871" s="287"/>
      <c r="AC871" s="287"/>
      <c r="AD871" s="287"/>
      <c r="AE871" s="287"/>
      <c r="AF871" s="287"/>
    </row>
    <row r="872" spans="18:32" ht="15.75" customHeight="1">
      <c r="R872" s="101"/>
      <c r="S872" s="287"/>
      <c r="T872" s="287"/>
      <c r="U872" s="287"/>
      <c r="V872" s="287"/>
      <c r="W872" s="287"/>
      <c r="X872" s="287"/>
      <c r="Y872" s="287"/>
      <c r="Z872" s="287"/>
      <c r="AA872" s="287"/>
      <c r="AB872" s="287"/>
      <c r="AC872" s="287"/>
      <c r="AD872" s="287"/>
      <c r="AE872" s="287"/>
      <c r="AF872" s="287"/>
    </row>
    <row r="873" spans="18:32" ht="15.75" customHeight="1">
      <c r="R873" s="101"/>
      <c r="S873" s="287"/>
      <c r="T873" s="287"/>
      <c r="U873" s="287"/>
      <c r="V873" s="287"/>
      <c r="W873" s="287"/>
      <c r="X873" s="287"/>
      <c r="Y873" s="287"/>
      <c r="Z873" s="287"/>
      <c r="AA873" s="287"/>
      <c r="AB873" s="287"/>
      <c r="AC873" s="287"/>
      <c r="AD873" s="287"/>
      <c r="AE873" s="287"/>
      <c r="AF873" s="287"/>
    </row>
    <row r="874" spans="18:32" ht="15.75" customHeight="1">
      <c r="R874" s="101"/>
      <c r="S874" s="287"/>
      <c r="T874" s="287"/>
      <c r="U874" s="287"/>
      <c r="V874" s="287"/>
      <c r="W874" s="287"/>
      <c r="X874" s="287"/>
      <c r="Y874" s="287"/>
      <c r="Z874" s="287"/>
      <c r="AA874" s="287"/>
      <c r="AB874" s="287"/>
      <c r="AC874" s="287"/>
      <c r="AD874" s="287"/>
      <c r="AE874" s="287"/>
      <c r="AF874" s="287"/>
    </row>
    <row r="875" spans="18:32" ht="15.75" customHeight="1">
      <c r="R875" s="101"/>
      <c r="S875" s="287"/>
      <c r="T875" s="287"/>
      <c r="U875" s="287"/>
      <c r="V875" s="287"/>
      <c r="W875" s="287"/>
      <c r="X875" s="287"/>
      <c r="Y875" s="287"/>
      <c r="Z875" s="287"/>
      <c r="AA875" s="287"/>
      <c r="AB875" s="287"/>
      <c r="AC875" s="287"/>
      <c r="AD875" s="287"/>
      <c r="AE875" s="287"/>
      <c r="AF875" s="287"/>
    </row>
    <row r="876" spans="18:32" ht="15.75" customHeight="1">
      <c r="R876" s="101"/>
      <c r="S876" s="287"/>
      <c r="T876" s="287"/>
      <c r="U876" s="287"/>
      <c r="V876" s="287"/>
      <c r="W876" s="287"/>
      <c r="X876" s="287"/>
      <c r="Y876" s="287"/>
      <c r="Z876" s="287"/>
      <c r="AA876" s="287"/>
      <c r="AB876" s="287"/>
      <c r="AC876" s="287"/>
      <c r="AD876" s="287"/>
      <c r="AE876" s="287"/>
      <c r="AF876" s="287"/>
    </row>
    <row r="877" spans="18:32" ht="15.75" customHeight="1">
      <c r="R877" s="101"/>
      <c r="S877" s="287"/>
      <c r="T877" s="287"/>
      <c r="U877" s="287"/>
      <c r="V877" s="287"/>
      <c r="W877" s="287"/>
      <c r="X877" s="287"/>
      <c r="Y877" s="287"/>
      <c r="Z877" s="287"/>
      <c r="AA877" s="287"/>
      <c r="AB877" s="287"/>
      <c r="AC877" s="287"/>
      <c r="AD877" s="287"/>
      <c r="AE877" s="287"/>
      <c r="AF877" s="287"/>
    </row>
    <row r="878" spans="18:32" ht="15.75" customHeight="1">
      <c r="R878" s="101"/>
      <c r="S878" s="287"/>
      <c r="T878" s="287"/>
      <c r="U878" s="287"/>
      <c r="V878" s="287"/>
      <c r="W878" s="287"/>
      <c r="X878" s="287"/>
      <c r="Y878" s="287"/>
      <c r="Z878" s="287"/>
      <c r="AA878" s="287"/>
      <c r="AB878" s="287"/>
      <c r="AC878" s="287"/>
      <c r="AD878" s="287"/>
      <c r="AE878" s="287"/>
      <c r="AF878" s="287"/>
    </row>
    <row r="879" spans="18:32" ht="15.75" customHeight="1">
      <c r="R879" s="101"/>
      <c r="S879" s="287"/>
      <c r="T879" s="287"/>
      <c r="U879" s="287"/>
      <c r="V879" s="287"/>
      <c r="W879" s="287"/>
      <c r="X879" s="287"/>
      <c r="Y879" s="287"/>
      <c r="Z879" s="287"/>
      <c r="AA879" s="287"/>
      <c r="AB879" s="287"/>
      <c r="AC879" s="287"/>
      <c r="AD879" s="287"/>
      <c r="AE879" s="287"/>
      <c r="AF879" s="287"/>
    </row>
    <row r="880" spans="18:32" ht="15.75" customHeight="1">
      <c r="R880" s="101"/>
      <c r="S880" s="287"/>
      <c r="T880" s="287"/>
      <c r="U880" s="287"/>
      <c r="V880" s="287"/>
      <c r="W880" s="287"/>
      <c r="X880" s="287"/>
      <c r="Y880" s="287"/>
      <c r="Z880" s="287"/>
      <c r="AA880" s="287"/>
      <c r="AB880" s="287"/>
      <c r="AC880" s="287"/>
      <c r="AD880" s="287"/>
      <c r="AE880" s="287"/>
      <c r="AF880" s="287"/>
    </row>
    <row r="881" spans="18:32" ht="15.75" customHeight="1">
      <c r="R881" s="101"/>
      <c r="S881" s="287"/>
      <c r="T881" s="287"/>
      <c r="U881" s="287"/>
      <c r="V881" s="287"/>
      <c r="W881" s="287"/>
      <c r="X881" s="287"/>
      <c r="Y881" s="287"/>
      <c r="Z881" s="287"/>
      <c r="AA881" s="287"/>
      <c r="AB881" s="287"/>
      <c r="AC881" s="287"/>
      <c r="AD881" s="287"/>
      <c r="AE881" s="287"/>
      <c r="AF881" s="287"/>
    </row>
    <row r="882" spans="18:32" ht="15.75" customHeight="1">
      <c r="R882" s="101"/>
      <c r="S882" s="287"/>
      <c r="T882" s="287"/>
      <c r="U882" s="287"/>
      <c r="V882" s="287"/>
      <c r="W882" s="287"/>
      <c r="X882" s="287"/>
      <c r="Y882" s="287"/>
      <c r="Z882" s="287"/>
      <c r="AA882" s="287"/>
      <c r="AB882" s="287"/>
      <c r="AC882" s="287"/>
      <c r="AD882" s="287"/>
      <c r="AE882" s="287"/>
      <c r="AF882" s="287"/>
    </row>
    <row r="883" spans="18:32" ht="15.75" customHeight="1">
      <c r="R883" s="101"/>
      <c r="S883" s="287"/>
      <c r="T883" s="287"/>
      <c r="U883" s="287"/>
      <c r="V883" s="287"/>
      <c r="W883" s="287"/>
      <c r="X883" s="287"/>
      <c r="Y883" s="287"/>
      <c r="Z883" s="287"/>
      <c r="AA883" s="287"/>
      <c r="AB883" s="287"/>
      <c r="AC883" s="287"/>
      <c r="AD883" s="287"/>
      <c r="AE883" s="287"/>
      <c r="AF883" s="287"/>
    </row>
    <row r="884" spans="18:32" ht="15.75" customHeight="1">
      <c r="R884" s="101"/>
      <c r="S884" s="287"/>
      <c r="T884" s="287"/>
      <c r="U884" s="287"/>
      <c r="V884" s="287"/>
      <c r="W884" s="287"/>
      <c r="X884" s="287"/>
      <c r="Y884" s="287"/>
      <c r="Z884" s="287"/>
      <c r="AA884" s="287"/>
      <c r="AB884" s="287"/>
      <c r="AC884" s="287"/>
      <c r="AD884" s="287"/>
      <c r="AE884" s="287"/>
      <c r="AF884" s="287"/>
    </row>
    <row r="885" spans="18:32" ht="15.75" customHeight="1">
      <c r="R885" s="101"/>
      <c r="S885" s="287"/>
      <c r="T885" s="287"/>
      <c r="U885" s="287"/>
      <c r="V885" s="287"/>
      <c r="W885" s="287"/>
      <c r="X885" s="287"/>
      <c r="Y885" s="287"/>
      <c r="Z885" s="287"/>
      <c r="AA885" s="287"/>
      <c r="AB885" s="287"/>
      <c r="AC885" s="287"/>
      <c r="AD885" s="287"/>
      <c r="AE885" s="287"/>
      <c r="AF885" s="287"/>
    </row>
    <row r="886" spans="18:32" ht="15.75" customHeight="1">
      <c r="R886" s="101"/>
      <c r="S886" s="287"/>
      <c r="T886" s="287"/>
      <c r="U886" s="287"/>
      <c r="V886" s="287"/>
      <c r="W886" s="287"/>
      <c r="X886" s="287"/>
      <c r="Y886" s="287"/>
      <c r="Z886" s="287"/>
      <c r="AA886" s="287"/>
      <c r="AB886" s="287"/>
      <c r="AC886" s="287"/>
      <c r="AD886" s="287"/>
      <c r="AE886" s="287"/>
      <c r="AF886" s="287"/>
    </row>
    <row r="887" spans="18:32" ht="15.75" customHeight="1">
      <c r="R887" s="101"/>
      <c r="S887" s="287"/>
      <c r="T887" s="287"/>
      <c r="U887" s="287"/>
      <c r="V887" s="287"/>
      <c r="W887" s="287"/>
      <c r="X887" s="287"/>
      <c r="Y887" s="287"/>
      <c r="Z887" s="287"/>
      <c r="AA887" s="287"/>
      <c r="AB887" s="287"/>
      <c r="AC887" s="287"/>
      <c r="AD887" s="287"/>
      <c r="AE887" s="287"/>
      <c r="AF887" s="287"/>
    </row>
    <row r="888" spans="18:32" ht="15.75" customHeight="1">
      <c r="R888" s="101"/>
      <c r="S888" s="287"/>
      <c r="T888" s="287"/>
      <c r="U888" s="287"/>
      <c r="V888" s="287"/>
      <c r="W888" s="287"/>
      <c r="X888" s="287"/>
      <c r="Y888" s="287"/>
      <c r="Z888" s="287"/>
      <c r="AA888" s="287"/>
      <c r="AB888" s="287"/>
      <c r="AC888" s="287"/>
      <c r="AD888" s="287"/>
      <c r="AE888" s="287"/>
      <c r="AF888" s="287"/>
    </row>
    <row r="889" spans="18:32" ht="15.75" customHeight="1">
      <c r="R889" s="101"/>
      <c r="S889" s="287"/>
      <c r="T889" s="287"/>
      <c r="U889" s="287"/>
      <c r="V889" s="287"/>
      <c r="W889" s="287"/>
      <c r="X889" s="287"/>
      <c r="Y889" s="287"/>
      <c r="Z889" s="287"/>
      <c r="AA889" s="287"/>
      <c r="AB889" s="287"/>
      <c r="AC889" s="287"/>
      <c r="AD889" s="287"/>
      <c r="AE889" s="287"/>
      <c r="AF889" s="287"/>
    </row>
    <row r="890" spans="18:32" ht="15.75" customHeight="1">
      <c r="R890" s="101"/>
      <c r="S890" s="287"/>
      <c r="T890" s="287"/>
      <c r="U890" s="287"/>
      <c r="V890" s="287"/>
      <c r="W890" s="287"/>
      <c r="X890" s="287"/>
      <c r="Y890" s="287"/>
      <c r="Z890" s="287"/>
      <c r="AA890" s="287"/>
      <c r="AB890" s="287"/>
      <c r="AC890" s="287"/>
      <c r="AD890" s="287"/>
      <c r="AE890" s="287"/>
      <c r="AF890" s="287"/>
    </row>
    <row r="891" spans="18:32" ht="15.75" customHeight="1">
      <c r="R891" s="101"/>
      <c r="S891" s="287"/>
      <c r="T891" s="287"/>
      <c r="U891" s="287"/>
      <c r="V891" s="287"/>
      <c r="W891" s="287"/>
      <c r="X891" s="287"/>
      <c r="Y891" s="287"/>
      <c r="Z891" s="287"/>
      <c r="AA891" s="287"/>
      <c r="AB891" s="287"/>
      <c r="AC891" s="287"/>
      <c r="AD891" s="287"/>
      <c r="AE891" s="287"/>
      <c r="AF891" s="287"/>
    </row>
    <row r="892" spans="18:32" ht="15.75" customHeight="1">
      <c r="R892" s="101"/>
      <c r="S892" s="287"/>
      <c r="T892" s="287"/>
      <c r="U892" s="287"/>
      <c r="V892" s="287"/>
      <c r="W892" s="287"/>
      <c r="X892" s="287"/>
      <c r="Y892" s="287"/>
      <c r="Z892" s="287"/>
      <c r="AA892" s="287"/>
      <c r="AB892" s="287"/>
      <c r="AC892" s="287"/>
      <c r="AD892" s="287"/>
      <c r="AE892" s="287"/>
      <c r="AF892" s="287"/>
    </row>
    <row r="893" spans="18:32" ht="15.75" customHeight="1">
      <c r="R893" s="101"/>
      <c r="S893" s="287"/>
      <c r="T893" s="287"/>
      <c r="U893" s="287"/>
      <c r="V893" s="287"/>
      <c r="W893" s="287"/>
      <c r="X893" s="287"/>
      <c r="Y893" s="287"/>
      <c r="Z893" s="287"/>
      <c r="AA893" s="287"/>
      <c r="AB893" s="287"/>
      <c r="AC893" s="287"/>
      <c r="AD893" s="287"/>
      <c r="AE893" s="287"/>
      <c r="AF893" s="287"/>
    </row>
    <row r="894" spans="18:32" ht="15.75" customHeight="1">
      <c r="R894" s="101"/>
      <c r="S894" s="287"/>
      <c r="T894" s="287"/>
      <c r="U894" s="287"/>
      <c r="V894" s="287"/>
      <c r="W894" s="287"/>
      <c r="X894" s="287"/>
      <c r="Y894" s="287"/>
      <c r="Z894" s="287"/>
      <c r="AA894" s="287"/>
      <c r="AB894" s="287"/>
      <c r="AC894" s="287"/>
      <c r="AD894" s="287"/>
      <c r="AE894" s="287"/>
      <c r="AF894" s="287"/>
    </row>
    <row r="895" spans="18:32" ht="15.75" customHeight="1">
      <c r="R895" s="101"/>
      <c r="S895" s="287"/>
      <c r="T895" s="287"/>
      <c r="U895" s="287"/>
      <c r="V895" s="287"/>
      <c r="W895" s="287"/>
      <c r="X895" s="287"/>
      <c r="Y895" s="287"/>
      <c r="Z895" s="287"/>
      <c r="AA895" s="287"/>
      <c r="AB895" s="287"/>
      <c r="AC895" s="287"/>
      <c r="AD895" s="287"/>
      <c r="AE895" s="287"/>
      <c r="AF895" s="287"/>
    </row>
    <row r="896" spans="18:32" ht="15.75" customHeight="1">
      <c r="R896" s="101"/>
      <c r="S896" s="287"/>
      <c r="T896" s="287"/>
      <c r="U896" s="287"/>
      <c r="V896" s="287"/>
      <c r="W896" s="287"/>
      <c r="X896" s="287"/>
      <c r="Y896" s="287"/>
      <c r="Z896" s="287"/>
      <c r="AA896" s="287"/>
      <c r="AB896" s="287"/>
      <c r="AC896" s="287"/>
      <c r="AD896" s="287"/>
      <c r="AE896" s="287"/>
      <c r="AF896" s="287"/>
    </row>
    <row r="897" spans="18:32" ht="15.75" customHeight="1">
      <c r="R897" s="101"/>
      <c r="S897" s="287"/>
      <c r="T897" s="287"/>
      <c r="U897" s="287"/>
      <c r="V897" s="287"/>
      <c r="W897" s="287"/>
      <c r="X897" s="287"/>
      <c r="Y897" s="287"/>
      <c r="Z897" s="287"/>
      <c r="AA897" s="287"/>
      <c r="AB897" s="287"/>
      <c r="AC897" s="287"/>
      <c r="AD897" s="287"/>
      <c r="AE897" s="287"/>
      <c r="AF897" s="287"/>
    </row>
    <row r="898" spans="18:32" ht="15.75" customHeight="1">
      <c r="R898" s="101"/>
      <c r="S898" s="287"/>
      <c r="T898" s="287"/>
      <c r="U898" s="287"/>
      <c r="V898" s="287"/>
      <c r="W898" s="287"/>
      <c r="X898" s="287"/>
      <c r="Y898" s="287"/>
      <c r="Z898" s="287"/>
      <c r="AA898" s="287"/>
      <c r="AB898" s="287"/>
      <c r="AC898" s="287"/>
      <c r="AD898" s="287"/>
      <c r="AE898" s="287"/>
      <c r="AF898" s="287"/>
    </row>
    <row r="899" spans="18:32" ht="15.75" customHeight="1">
      <c r="R899" s="101"/>
      <c r="S899" s="287"/>
      <c r="T899" s="287"/>
      <c r="U899" s="287"/>
      <c r="V899" s="287"/>
      <c r="W899" s="287"/>
      <c r="X899" s="287"/>
      <c r="Y899" s="287"/>
      <c r="Z899" s="287"/>
      <c r="AA899" s="287"/>
      <c r="AB899" s="287"/>
      <c r="AC899" s="287"/>
      <c r="AD899" s="287"/>
      <c r="AE899" s="287"/>
      <c r="AF899" s="287"/>
    </row>
    <row r="900" spans="18:32" ht="15.75" customHeight="1">
      <c r="R900" s="101"/>
      <c r="S900" s="287"/>
      <c r="T900" s="287"/>
      <c r="U900" s="287"/>
      <c r="V900" s="287"/>
      <c r="W900" s="287"/>
      <c r="X900" s="287"/>
      <c r="Y900" s="287"/>
      <c r="Z900" s="287"/>
      <c r="AA900" s="287"/>
      <c r="AB900" s="287"/>
      <c r="AC900" s="287"/>
      <c r="AD900" s="287"/>
      <c r="AE900" s="287"/>
      <c r="AF900" s="287"/>
    </row>
    <row r="901" spans="18:32" ht="15.75" customHeight="1">
      <c r="R901" s="101"/>
      <c r="S901" s="287"/>
      <c r="T901" s="287"/>
      <c r="U901" s="287"/>
      <c r="V901" s="287"/>
      <c r="W901" s="287"/>
      <c r="X901" s="287"/>
      <c r="Y901" s="287"/>
      <c r="Z901" s="287"/>
      <c r="AA901" s="287"/>
      <c r="AB901" s="287"/>
      <c r="AC901" s="287"/>
      <c r="AD901" s="287"/>
      <c r="AE901" s="287"/>
      <c r="AF901" s="287"/>
    </row>
    <row r="902" spans="18:32" ht="15.75" customHeight="1">
      <c r="R902" s="101"/>
      <c r="S902" s="287"/>
      <c r="T902" s="287"/>
      <c r="U902" s="287"/>
      <c r="V902" s="287"/>
      <c r="W902" s="287"/>
      <c r="X902" s="287"/>
      <c r="Y902" s="287"/>
      <c r="Z902" s="287"/>
      <c r="AA902" s="287"/>
      <c r="AB902" s="287"/>
      <c r="AC902" s="287"/>
      <c r="AD902" s="287"/>
      <c r="AE902" s="287"/>
      <c r="AF902" s="287"/>
    </row>
    <row r="903" spans="18:32" ht="15.75" customHeight="1">
      <c r="R903" s="101"/>
      <c r="S903" s="287"/>
      <c r="T903" s="287"/>
      <c r="U903" s="287"/>
      <c r="V903" s="287"/>
      <c r="W903" s="287"/>
      <c r="X903" s="287"/>
      <c r="Y903" s="287"/>
      <c r="Z903" s="287"/>
      <c r="AA903" s="287"/>
      <c r="AB903" s="287"/>
      <c r="AC903" s="287"/>
      <c r="AD903" s="287"/>
      <c r="AE903" s="287"/>
      <c r="AF903" s="287"/>
    </row>
    <row r="904" spans="18:32" ht="15.75" customHeight="1">
      <c r="R904" s="101"/>
      <c r="S904" s="287"/>
      <c r="T904" s="287"/>
      <c r="U904" s="287"/>
      <c r="V904" s="287"/>
      <c r="W904" s="287"/>
      <c r="X904" s="287"/>
      <c r="Y904" s="287"/>
      <c r="Z904" s="287"/>
      <c r="AA904" s="287"/>
      <c r="AB904" s="287"/>
      <c r="AC904" s="287"/>
      <c r="AD904" s="287"/>
      <c r="AE904" s="287"/>
      <c r="AF904" s="287"/>
    </row>
    <row r="905" spans="18:32" ht="15.75" customHeight="1">
      <c r="R905" s="101"/>
      <c r="S905" s="287"/>
      <c r="T905" s="287"/>
      <c r="U905" s="287"/>
      <c r="V905" s="287"/>
      <c r="W905" s="287"/>
      <c r="X905" s="287"/>
      <c r="Y905" s="287"/>
      <c r="Z905" s="287"/>
      <c r="AA905" s="287"/>
      <c r="AB905" s="287"/>
      <c r="AC905" s="287"/>
      <c r="AD905" s="287"/>
      <c r="AE905" s="287"/>
      <c r="AF905" s="287"/>
    </row>
    <row r="906" spans="18:32" ht="15.75" customHeight="1">
      <c r="R906" s="101"/>
      <c r="S906" s="287"/>
      <c r="T906" s="287"/>
      <c r="U906" s="287"/>
      <c r="V906" s="287"/>
      <c r="W906" s="287"/>
      <c r="X906" s="287"/>
      <c r="Y906" s="287"/>
      <c r="Z906" s="287"/>
      <c r="AA906" s="287"/>
      <c r="AB906" s="287"/>
      <c r="AC906" s="287"/>
      <c r="AD906" s="287"/>
      <c r="AE906" s="287"/>
      <c r="AF906" s="287"/>
    </row>
    <row r="907" spans="18:32" ht="15.75" customHeight="1">
      <c r="R907" s="101"/>
      <c r="S907" s="287"/>
      <c r="T907" s="287"/>
      <c r="U907" s="287"/>
      <c r="V907" s="287"/>
      <c r="W907" s="287"/>
      <c r="X907" s="287"/>
      <c r="Y907" s="287"/>
      <c r="Z907" s="287"/>
      <c r="AA907" s="287"/>
      <c r="AB907" s="287"/>
      <c r="AC907" s="287"/>
      <c r="AD907" s="287"/>
      <c r="AE907" s="287"/>
      <c r="AF907" s="287"/>
    </row>
    <row r="908" spans="18:32" ht="15.75" customHeight="1">
      <c r="R908" s="101"/>
      <c r="S908" s="287"/>
      <c r="T908" s="287"/>
      <c r="U908" s="287"/>
      <c r="V908" s="287"/>
      <c r="W908" s="287"/>
      <c r="X908" s="287"/>
      <c r="Y908" s="287"/>
      <c r="Z908" s="287"/>
      <c r="AA908" s="287"/>
      <c r="AB908" s="287"/>
      <c r="AC908" s="287"/>
      <c r="AD908" s="287"/>
      <c r="AE908" s="287"/>
      <c r="AF908" s="287"/>
    </row>
    <row r="909" spans="18:32" ht="15.75" customHeight="1">
      <c r="R909" s="101"/>
      <c r="S909" s="287"/>
      <c r="T909" s="287"/>
      <c r="U909" s="287"/>
      <c r="V909" s="287"/>
      <c r="W909" s="287"/>
      <c r="X909" s="287"/>
      <c r="Y909" s="287"/>
      <c r="Z909" s="287"/>
      <c r="AA909" s="287"/>
      <c r="AB909" s="287"/>
      <c r="AC909" s="287"/>
      <c r="AD909" s="287"/>
      <c r="AE909" s="287"/>
      <c r="AF909" s="287"/>
    </row>
    <row r="910" spans="18:32" ht="15.75" customHeight="1">
      <c r="R910" s="101"/>
      <c r="S910" s="287"/>
      <c r="T910" s="287"/>
      <c r="U910" s="287"/>
      <c r="V910" s="287"/>
      <c r="W910" s="287"/>
      <c r="X910" s="287"/>
      <c r="Y910" s="287"/>
      <c r="Z910" s="287"/>
      <c r="AA910" s="287"/>
      <c r="AB910" s="287"/>
      <c r="AC910" s="287"/>
      <c r="AD910" s="287"/>
      <c r="AE910" s="287"/>
      <c r="AF910" s="287"/>
    </row>
    <row r="911" spans="18:32" ht="15.75" customHeight="1">
      <c r="R911" s="101"/>
      <c r="S911" s="287"/>
      <c r="T911" s="287"/>
      <c r="U911" s="287"/>
      <c r="V911" s="287"/>
      <c r="W911" s="287"/>
      <c r="X911" s="287"/>
      <c r="Y911" s="287"/>
      <c r="Z911" s="287"/>
      <c r="AA911" s="287"/>
      <c r="AB911" s="287"/>
      <c r="AC911" s="287"/>
      <c r="AD911" s="287"/>
      <c r="AE911" s="287"/>
      <c r="AF911" s="287"/>
    </row>
    <row r="912" spans="18:32" ht="15.75" customHeight="1">
      <c r="R912" s="101"/>
      <c r="S912" s="287"/>
      <c r="T912" s="287"/>
      <c r="U912" s="287"/>
      <c r="V912" s="287"/>
      <c r="W912" s="287"/>
      <c r="X912" s="287"/>
      <c r="Y912" s="287"/>
      <c r="Z912" s="287"/>
      <c r="AA912" s="287"/>
      <c r="AB912" s="287"/>
      <c r="AC912" s="287"/>
      <c r="AD912" s="287"/>
      <c r="AE912" s="287"/>
      <c r="AF912" s="287"/>
    </row>
    <row r="913" spans="18:32" ht="15.75" customHeight="1">
      <c r="R913" s="101"/>
      <c r="S913" s="287"/>
      <c r="T913" s="287"/>
      <c r="U913" s="287"/>
      <c r="V913" s="287"/>
      <c r="W913" s="287"/>
      <c r="X913" s="287"/>
      <c r="Y913" s="287"/>
      <c r="Z913" s="287"/>
      <c r="AA913" s="287"/>
      <c r="AB913" s="287"/>
      <c r="AC913" s="287"/>
      <c r="AD913" s="287"/>
      <c r="AE913" s="287"/>
      <c r="AF913" s="287"/>
    </row>
    <row r="914" spans="18:32" ht="15.75" customHeight="1">
      <c r="R914" s="101"/>
      <c r="S914" s="287"/>
      <c r="T914" s="287"/>
      <c r="U914" s="287"/>
      <c r="V914" s="287"/>
      <c r="W914" s="287"/>
      <c r="X914" s="287"/>
      <c r="Y914" s="287"/>
      <c r="Z914" s="287"/>
      <c r="AA914" s="287"/>
      <c r="AB914" s="287"/>
      <c r="AC914" s="287"/>
      <c r="AD914" s="287"/>
      <c r="AE914" s="287"/>
      <c r="AF914" s="287"/>
    </row>
    <row r="915" spans="18:32" ht="15.75" customHeight="1">
      <c r="R915" s="101"/>
      <c r="S915" s="287"/>
      <c r="T915" s="287"/>
      <c r="U915" s="287"/>
      <c r="V915" s="287"/>
      <c r="W915" s="287"/>
      <c r="X915" s="287"/>
      <c r="Y915" s="287"/>
      <c r="Z915" s="287"/>
      <c r="AA915" s="287"/>
      <c r="AB915" s="287"/>
      <c r="AC915" s="287"/>
      <c r="AD915" s="287"/>
      <c r="AE915" s="287"/>
      <c r="AF915" s="287"/>
    </row>
    <row r="916" spans="18:32" ht="15.75" customHeight="1">
      <c r="R916" s="101"/>
      <c r="S916" s="287"/>
      <c r="T916" s="287"/>
      <c r="U916" s="287"/>
      <c r="V916" s="287"/>
      <c r="W916" s="287"/>
      <c r="X916" s="287"/>
      <c r="Y916" s="287"/>
      <c r="Z916" s="287"/>
      <c r="AA916" s="287"/>
      <c r="AB916" s="287"/>
      <c r="AC916" s="287"/>
      <c r="AD916" s="287"/>
      <c r="AE916" s="287"/>
      <c r="AF916" s="287"/>
    </row>
    <row r="917" spans="18:32" ht="15.75" customHeight="1">
      <c r="R917" s="101"/>
      <c r="S917" s="287"/>
      <c r="T917" s="287"/>
      <c r="U917" s="287"/>
      <c r="V917" s="287"/>
      <c r="W917" s="287"/>
      <c r="X917" s="287"/>
      <c r="Y917" s="287"/>
      <c r="Z917" s="287"/>
      <c r="AA917" s="287"/>
      <c r="AB917" s="287"/>
      <c r="AC917" s="287"/>
      <c r="AD917" s="287"/>
      <c r="AE917" s="287"/>
      <c r="AF917" s="287"/>
    </row>
    <row r="918" spans="18:32" ht="15.75" customHeight="1">
      <c r="R918" s="101"/>
      <c r="S918" s="287"/>
      <c r="T918" s="287"/>
      <c r="U918" s="287"/>
      <c r="V918" s="287"/>
      <c r="W918" s="287"/>
      <c r="X918" s="287"/>
      <c r="Y918" s="287"/>
      <c r="Z918" s="287"/>
      <c r="AA918" s="287"/>
      <c r="AB918" s="287"/>
      <c r="AC918" s="287"/>
      <c r="AD918" s="287"/>
      <c r="AE918" s="287"/>
      <c r="AF918" s="287"/>
    </row>
    <row r="919" spans="18:32" ht="15.75" customHeight="1">
      <c r="R919" s="101"/>
      <c r="S919" s="287"/>
      <c r="T919" s="287"/>
      <c r="U919" s="287"/>
      <c r="V919" s="287"/>
      <c r="W919" s="287"/>
      <c r="X919" s="287"/>
      <c r="Y919" s="287"/>
      <c r="Z919" s="287"/>
      <c r="AA919" s="287"/>
      <c r="AB919" s="287"/>
      <c r="AC919" s="287"/>
      <c r="AD919" s="287"/>
      <c r="AE919" s="287"/>
      <c r="AF919" s="287"/>
    </row>
    <row r="920" spans="18:32" ht="15.75" customHeight="1">
      <c r="R920" s="101"/>
      <c r="S920" s="287"/>
      <c r="T920" s="287"/>
      <c r="U920" s="287"/>
      <c r="V920" s="287"/>
      <c r="W920" s="287"/>
      <c r="X920" s="287"/>
      <c r="Y920" s="287"/>
      <c r="Z920" s="287"/>
      <c r="AA920" s="287"/>
      <c r="AB920" s="287"/>
      <c r="AC920" s="287"/>
      <c r="AD920" s="287"/>
      <c r="AE920" s="287"/>
      <c r="AF920" s="287"/>
    </row>
    <row r="921" spans="18:32" ht="15.75" customHeight="1">
      <c r="R921" s="101"/>
      <c r="S921" s="287"/>
      <c r="T921" s="287"/>
      <c r="U921" s="287"/>
      <c r="V921" s="287"/>
      <c r="W921" s="287"/>
      <c r="X921" s="287"/>
      <c r="Y921" s="287"/>
      <c r="Z921" s="287"/>
      <c r="AA921" s="287"/>
      <c r="AB921" s="287"/>
      <c r="AC921" s="287"/>
      <c r="AD921" s="287"/>
      <c r="AE921" s="287"/>
      <c r="AF921" s="287"/>
    </row>
    <row r="922" spans="18:32" ht="15.75" customHeight="1">
      <c r="R922" s="101"/>
      <c r="S922" s="287"/>
      <c r="T922" s="287"/>
      <c r="U922" s="287"/>
      <c r="V922" s="287"/>
      <c r="W922" s="287"/>
      <c r="X922" s="287"/>
      <c r="Y922" s="287"/>
      <c r="Z922" s="287"/>
      <c r="AA922" s="287"/>
      <c r="AB922" s="287"/>
      <c r="AC922" s="287"/>
      <c r="AD922" s="287"/>
      <c r="AE922" s="287"/>
      <c r="AF922" s="287"/>
    </row>
    <row r="923" spans="18:32" ht="15.75" customHeight="1">
      <c r="R923" s="101"/>
      <c r="S923" s="287"/>
      <c r="T923" s="287"/>
      <c r="U923" s="287"/>
      <c r="V923" s="287"/>
      <c r="W923" s="287"/>
      <c r="X923" s="287"/>
      <c r="Y923" s="287"/>
      <c r="Z923" s="287"/>
      <c r="AA923" s="287"/>
      <c r="AB923" s="287"/>
      <c r="AC923" s="287"/>
      <c r="AD923" s="287"/>
      <c r="AE923" s="287"/>
      <c r="AF923" s="287"/>
    </row>
    <row r="924" spans="18:32" ht="15.75" customHeight="1">
      <c r="R924" s="101"/>
      <c r="S924" s="287"/>
      <c r="T924" s="287"/>
      <c r="U924" s="287"/>
      <c r="V924" s="287"/>
      <c r="W924" s="287"/>
      <c r="X924" s="287"/>
      <c r="Y924" s="287"/>
      <c r="Z924" s="287"/>
      <c r="AA924" s="287"/>
      <c r="AB924" s="287"/>
      <c r="AC924" s="287"/>
      <c r="AD924" s="287"/>
      <c r="AE924" s="287"/>
      <c r="AF924" s="287"/>
    </row>
    <row r="925" spans="18:32" ht="15.75" customHeight="1">
      <c r="R925" s="101"/>
      <c r="S925" s="287"/>
      <c r="T925" s="287"/>
      <c r="U925" s="287"/>
      <c r="V925" s="287"/>
      <c r="W925" s="287"/>
      <c r="X925" s="287"/>
      <c r="Y925" s="287"/>
      <c r="Z925" s="287"/>
      <c r="AA925" s="287"/>
      <c r="AB925" s="287"/>
      <c r="AC925" s="287"/>
      <c r="AD925" s="287"/>
      <c r="AE925" s="287"/>
      <c r="AF925" s="287"/>
    </row>
    <row r="926" spans="18:32" ht="15.75" customHeight="1">
      <c r="R926" s="101"/>
      <c r="S926" s="287"/>
      <c r="T926" s="287"/>
      <c r="U926" s="287"/>
      <c r="V926" s="287"/>
      <c r="W926" s="287"/>
      <c r="X926" s="287"/>
      <c r="Y926" s="287"/>
      <c r="Z926" s="287"/>
      <c r="AA926" s="287"/>
      <c r="AB926" s="287"/>
      <c r="AC926" s="287"/>
      <c r="AD926" s="287"/>
      <c r="AE926" s="287"/>
      <c r="AF926" s="287"/>
    </row>
    <row r="927" spans="18:32" ht="15.75" customHeight="1">
      <c r="R927" s="101"/>
      <c r="S927" s="287"/>
      <c r="T927" s="287"/>
      <c r="U927" s="287"/>
      <c r="V927" s="287"/>
      <c r="W927" s="287"/>
      <c r="X927" s="287"/>
      <c r="Y927" s="287"/>
      <c r="Z927" s="287"/>
      <c r="AA927" s="287"/>
      <c r="AB927" s="287"/>
      <c r="AC927" s="287"/>
      <c r="AD927" s="287"/>
      <c r="AE927" s="287"/>
      <c r="AF927" s="287"/>
    </row>
    <row r="928" spans="18:32" ht="15.75" customHeight="1">
      <c r="R928" s="101"/>
      <c r="S928" s="287"/>
      <c r="T928" s="287"/>
      <c r="U928" s="287"/>
      <c r="V928" s="287"/>
      <c r="W928" s="287"/>
      <c r="X928" s="287"/>
      <c r="Y928" s="287"/>
      <c r="Z928" s="287"/>
      <c r="AA928" s="287"/>
      <c r="AB928" s="287"/>
      <c r="AC928" s="287"/>
      <c r="AD928" s="287"/>
      <c r="AE928" s="287"/>
      <c r="AF928" s="287"/>
    </row>
    <row r="929" spans="18:32" ht="15.75" customHeight="1">
      <c r="R929" s="101"/>
      <c r="S929" s="287"/>
      <c r="T929" s="287"/>
      <c r="U929" s="287"/>
      <c r="V929" s="287"/>
      <c r="W929" s="287"/>
      <c r="X929" s="287"/>
      <c r="Y929" s="287"/>
      <c r="Z929" s="287"/>
      <c r="AA929" s="287"/>
      <c r="AB929" s="287"/>
      <c r="AC929" s="287"/>
      <c r="AD929" s="287"/>
      <c r="AE929" s="287"/>
      <c r="AF929" s="287"/>
    </row>
    <row r="930" spans="18:32" ht="15.75" customHeight="1">
      <c r="R930" s="101"/>
      <c r="S930" s="287"/>
      <c r="T930" s="287"/>
      <c r="U930" s="287"/>
      <c r="V930" s="287"/>
      <c r="W930" s="287"/>
      <c r="X930" s="287"/>
      <c r="Y930" s="287"/>
      <c r="Z930" s="287"/>
      <c r="AA930" s="287"/>
      <c r="AB930" s="287"/>
      <c r="AC930" s="287"/>
      <c r="AD930" s="287"/>
      <c r="AE930" s="287"/>
      <c r="AF930" s="287"/>
    </row>
    <row r="931" spans="18:32" ht="15.75" customHeight="1">
      <c r="R931" s="101"/>
      <c r="S931" s="287"/>
      <c r="T931" s="287"/>
      <c r="U931" s="287"/>
      <c r="V931" s="287"/>
      <c r="W931" s="287"/>
      <c r="X931" s="287"/>
      <c r="Y931" s="287"/>
      <c r="Z931" s="287"/>
      <c r="AA931" s="287"/>
      <c r="AB931" s="287"/>
      <c r="AC931" s="287"/>
      <c r="AD931" s="287"/>
      <c r="AE931" s="287"/>
      <c r="AF931" s="287"/>
    </row>
    <row r="932" spans="18:32" ht="15.75" customHeight="1">
      <c r="R932" s="101"/>
      <c r="S932" s="287"/>
      <c r="T932" s="287"/>
      <c r="U932" s="287"/>
      <c r="V932" s="287"/>
      <c r="W932" s="287"/>
      <c r="X932" s="287"/>
      <c r="Y932" s="287"/>
      <c r="Z932" s="287"/>
      <c r="AA932" s="287"/>
      <c r="AB932" s="287"/>
      <c r="AC932" s="287"/>
      <c r="AD932" s="287"/>
      <c r="AE932" s="287"/>
      <c r="AF932" s="287"/>
    </row>
    <row r="933" spans="18:32" ht="15.75" customHeight="1">
      <c r="R933" s="101"/>
      <c r="S933" s="287"/>
      <c r="T933" s="287"/>
      <c r="U933" s="287"/>
      <c r="V933" s="287"/>
      <c r="W933" s="287"/>
      <c r="X933" s="287"/>
      <c r="Y933" s="287"/>
      <c r="Z933" s="287"/>
      <c r="AA933" s="287"/>
      <c r="AB933" s="287"/>
      <c r="AC933" s="287"/>
      <c r="AD933" s="287"/>
      <c r="AE933" s="287"/>
      <c r="AF933" s="287"/>
    </row>
    <row r="934" spans="18:32" ht="15.75" customHeight="1">
      <c r="R934" s="101"/>
      <c r="S934" s="287"/>
      <c r="T934" s="287"/>
      <c r="U934" s="287"/>
      <c r="V934" s="287"/>
      <c r="W934" s="287"/>
      <c r="X934" s="287"/>
      <c r="Y934" s="287"/>
      <c r="Z934" s="287"/>
      <c r="AA934" s="287"/>
      <c r="AB934" s="287"/>
      <c r="AC934" s="287"/>
      <c r="AD934" s="287"/>
      <c r="AE934" s="287"/>
      <c r="AF934" s="287"/>
    </row>
    <row r="935" spans="18:32" ht="15.75" customHeight="1">
      <c r="R935" s="101"/>
      <c r="S935" s="287"/>
      <c r="T935" s="287"/>
      <c r="U935" s="287"/>
      <c r="V935" s="287"/>
      <c r="W935" s="287"/>
      <c r="X935" s="287"/>
      <c r="Y935" s="287"/>
      <c r="Z935" s="287"/>
      <c r="AA935" s="287"/>
      <c r="AB935" s="287"/>
      <c r="AC935" s="287"/>
      <c r="AD935" s="287"/>
      <c r="AE935" s="287"/>
      <c r="AF935" s="287"/>
    </row>
    <row r="936" spans="18:32" ht="15.75" customHeight="1">
      <c r="R936" s="101"/>
      <c r="S936" s="287"/>
      <c r="T936" s="287"/>
      <c r="U936" s="287"/>
      <c r="V936" s="287"/>
      <c r="W936" s="287"/>
      <c r="X936" s="287"/>
      <c r="Y936" s="287"/>
      <c r="Z936" s="287"/>
      <c r="AA936" s="287"/>
      <c r="AB936" s="287"/>
      <c r="AC936" s="287"/>
      <c r="AD936" s="287"/>
      <c r="AE936" s="287"/>
      <c r="AF936" s="287"/>
    </row>
    <row r="937" spans="18:32" ht="15.75" customHeight="1">
      <c r="R937" s="101"/>
      <c r="S937" s="287"/>
      <c r="T937" s="287"/>
      <c r="U937" s="287"/>
      <c r="V937" s="287"/>
      <c r="W937" s="287"/>
      <c r="X937" s="287"/>
      <c r="Y937" s="287"/>
      <c r="Z937" s="287"/>
      <c r="AA937" s="287"/>
      <c r="AB937" s="287"/>
      <c r="AC937" s="287"/>
      <c r="AD937" s="287"/>
      <c r="AE937" s="287"/>
      <c r="AF937" s="287"/>
    </row>
    <row r="938" spans="18:32" ht="15.75" customHeight="1">
      <c r="R938" s="101"/>
      <c r="S938" s="287"/>
      <c r="T938" s="287"/>
      <c r="U938" s="287"/>
      <c r="V938" s="287"/>
      <c r="W938" s="287"/>
      <c r="X938" s="287"/>
      <c r="Y938" s="287"/>
      <c r="Z938" s="287"/>
      <c r="AA938" s="287"/>
      <c r="AB938" s="287"/>
      <c r="AC938" s="287"/>
      <c r="AD938" s="287"/>
      <c r="AE938" s="287"/>
      <c r="AF938" s="287"/>
    </row>
    <row r="939" spans="18:32" ht="15.75" customHeight="1">
      <c r="R939" s="101"/>
      <c r="S939" s="287"/>
      <c r="T939" s="287"/>
      <c r="U939" s="287"/>
      <c r="V939" s="287"/>
      <c r="W939" s="287"/>
      <c r="X939" s="287"/>
      <c r="Y939" s="287"/>
      <c r="Z939" s="287"/>
      <c r="AA939" s="287"/>
      <c r="AB939" s="287"/>
      <c r="AC939" s="287"/>
      <c r="AD939" s="287"/>
      <c r="AE939" s="287"/>
      <c r="AF939" s="287"/>
    </row>
    <row r="940" spans="18:32" ht="15.75" customHeight="1">
      <c r="R940" s="101"/>
      <c r="S940" s="287"/>
      <c r="T940" s="287"/>
      <c r="U940" s="287"/>
      <c r="V940" s="287"/>
      <c r="W940" s="287"/>
      <c r="X940" s="287"/>
      <c r="Y940" s="287"/>
      <c r="Z940" s="287"/>
      <c r="AA940" s="287"/>
      <c r="AB940" s="287"/>
      <c r="AC940" s="287"/>
      <c r="AD940" s="287"/>
      <c r="AE940" s="287"/>
      <c r="AF940" s="287"/>
    </row>
    <row r="941" spans="18:32" ht="15.75" customHeight="1">
      <c r="R941" s="101"/>
      <c r="S941" s="287"/>
      <c r="T941" s="287"/>
      <c r="U941" s="287"/>
      <c r="V941" s="287"/>
      <c r="W941" s="287"/>
      <c r="X941" s="287"/>
      <c r="Y941" s="287"/>
      <c r="Z941" s="287"/>
      <c r="AA941" s="287"/>
      <c r="AB941" s="287"/>
      <c r="AC941" s="287"/>
      <c r="AD941" s="287"/>
      <c r="AE941" s="287"/>
      <c r="AF941" s="287"/>
    </row>
    <row r="942" spans="18:32" ht="15.75" customHeight="1">
      <c r="R942" s="101"/>
      <c r="S942" s="287"/>
      <c r="T942" s="287"/>
      <c r="U942" s="287"/>
      <c r="V942" s="287"/>
      <c r="W942" s="287"/>
      <c r="X942" s="287"/>
      <c r="Y942" s="287"/>
      <c r="Z942" s="287"/>
      <c r="AA942" s="287"/>
      <c r="AB942" s="287"/>
      <c r="AC942" s="287"/>
      <c r="AD942" s="287"/>
      <c r="AE942" s="287"/>
      <c r="AF942" s="287"/>
    </row>
    <row r="943" spans="18:32" ht="15.75" customHeight="1">
      <c r="R943" s="101"/>
      <c r="S943" s="287"/>
      <c r="T943" s="287"/>
      <c r="U943" s="287"/>
      <c r="V943" s="287"/>
      <c r="W943" s="287"/>
      <c r="X943" s="287"/>
      <c r="Y943" s="287"/>
      <c r="Z943" s="287"/>
      <c r="AA943" s="287"/>
      <c r="AB943" s="287"/>
      <c r="AC943" s="287"/>
      <c r="AD943" s="287"/>
      <c r="AE943" s="287"/>
      <c r="AF943" s="287"/>
    </row>
    <row r="944" spans="18:32" ht="15.75" customHeight="1">
      <c r="R944" s="101"/>
      <c r="S944" s="287"/>
      <c r="T944" s="287"/>
      <c r="U944" s="287"/>
      <c r="V944" s="287"/>
      <c r="W944" s="287"/>
      <c r="X944" s="287"/>
      <c r="Y944" s="287"/>
      <c r="Z944" s="287"/>
      <c r="AA944" s="287"/>
      <c r="AB944" s="287"/>
      <c r="AC944" s="287"/>
      <c r="AD944" s="287"/>
      <c r="AE944" s="287"/>
      <c r="AF944" s="287"/>
    </row>
    <row r="945" spans="18:32" ht="15.75" customHeight="1">
      <c r="R945" s="101"/>
      <c r="S945" s="287"/>
      <c r="T945" s="287"/>
      <c r="U945" s="287"/>
      <c r="V945" s="287"/>
      <c r="W945" s="287"/>
      <c r="X945" s="287"/>
      <c r="Y945" s="287"/>
      <c r="Z945" s="287"/>
      <c r="AA945" s="287"/>
      <c r="AB945" s="287"/>
      <c r="AC945" s="287"/>
      <c r="AD945" s="287"/>
      <c r="AE945" s="287"/>
      <c r="AF945" s="287"/>
    </row>
    <row r="946" spans="18:32" ht="15.75" customHeight="1">
      <c r="R946" s="101"/>
      <c r="S946" s="287"/>
      <c r="T946" s="287"/>
      <c r="U946" s="287"/>
      <c r="V946" s="287"/>
      <c r="W946" s="287"/>
      <c r="X946" s="287"/>
      <c r="Y946" s="287"/>
      <c r="Z946" s="287"/>
      <c r="AA946" s="287"/>
      <c r="AB946" s="287"/>
      <c r="AC946" s="287"/>
      <c r="AD946" s="287"/>
      <c r="AE946" s="287"/>
      <c r="AF946" s="287"/>
    </row>
    <row r="947" spans="18:32" ht="15.75" customHeight="1">
      <c r="R947" s="101"/>
      <c r="S947" s="287"/>
      <c r="T947" s="287"/>
      <c r="U947" s="287"/>
      <c r="V947" s="287"/>
      <c r="W947" s="287"/>
      <c r="X947" s="287"/>
      <c r="Y947" s="287"/>
      <c r="Z947" s="287"/>
      <c r="AA947" s="287"/>
      <c r="AB947" s="287"/>
      <c r="AC947" s="287"/>
      <c r="AD947" s="287"/>
      <c r="AE947" s="287"/>
      <c r="AF947" s="287"/>
    </row>
    <row r="948" spans="18:32" ht="15.75" customHeight="1">
      <c r="R948" s="101"/>
      <c r="S948" s="287"/>
      <c r="T948" s="287"/>
      <c r="U948" s="287"/>
      <c r="V948" s="287"/>
      <c r="W948" s="287"/>
      <c r="X948" s="287"/>
      <c r="Y948" s="287"/>
      <c r="Z948" s="287"/>
      <c r="AA948" s="287"/>
      <c r="AB948" s="287"/>
      <c r="AC948" s="287"/>
      <c r="AD948" s="287"/>
      <c r="AE948" s="287"/>
      <c r="AF948" s="287"/>
    </row>
    <row r="949" spans="18:32" ht="15.75" customHeight="1">
      <c r="R949" s="101"/>
      <c r="S949" s="287"/>
      <c r="T949" s="287"/>
      <c r="U949" s="287"/>
      <c r="V949" s="287"/>
      <c r="W949" s="287"/>
      <c r="X949" s="287"/>
      <c r="Y949" s="287"/>
      <c r="Z949" s="287"/>
      <c r="AA949" s="287"/>
      <c r="AB949" s="287"/>
      <c r="AC949" s="287"/>
      <c r="AD949" s="287"/>
      <c r="AE949" s="287"/>
      <c r="AF949" s="287"/>
    </row>
    <row r="950" spans="18:32" ht="15.75" customHeight="1">
      <c r="R950" s="101"/>
      <c r="S950" s="287"/>
      <c r="T950" s="287"/>
      <c r="U950" s="287"/>
      <c r="V950" s="287"/>
      <c r="W950" s="287"/>
      <c r="X950" s="287"/>
      <c r="Y950" s="287"/>
      <c r="Z950" s="287"/>
      <c r="AA950" s="287"/>
      <c r="AB950" s="287"/>
      <c r="AC950" s="287"/>
      <c r="AD950" s="287"/>
      <c r="AE950" s="287"/>
      <c r="AF950" s="287"/>
    </row>
    <row r="951" spans="18:32" ht="15.75" customHeight="1">
      <c r="R951" s="101"/>
      <c r="S951" s="287"/>
      <c r="T951" s="287"/>
      <c r="U951" s="287"/>
      <c r="V951" s="287"/>
      <c r="W951" s="287"/>
      <c r="X951" s="287"/>
      <c r="Y951" s="287"/>
      <c r="Z951" s="287"/>
      <c r="AA951" s="287"/>
      <c r="AB951" s="287"/>
      <c r="AC951" s="287"/>
      <c r="AD951" s="287"/>
      <c r="AE951" s="287"/>
      <c r="AF951" s="287"/>
    </row>
    <row r="952" spans="18:32" ht="15.75" customHeight="1">
      <c r="R952" s="101"/>
      <c r="S952" s="287"/>
      <c r="T952" s="287"/>
      <c r="U952" s="287"/>
      <c r="V952" s="287"/>
      <c r="W952" s="287"/>
      <c r="X952" s="287"/>
      <c r="Y952" s="287"/>
      <c r="Z952" s="287"/>
      <c r="AA952" s="287"/>
      <c r="AB952" s="287"/>
      <c r="AC952" s="287"/>
      <c r="AD952" s="287"/>
      <c r="AE952" s="287"/>
      <c r="AF952" s="287"/>
    </row>
    <row r="953" spans="18:32" ht="15.75" customHeight="1">
      <c r="R953" s="101"/>
      <c r="S953" s="287"/>
      <c r="T953" s="287"/>
      <c r="U953" s="287"/>
      <c r="V953" s="287"/>
      <c r="W953" s="287"/>
      <c r="X953" s="287"/>
      <c r="Y953" s="287"/>
      <c r="Z953" s="287"/>
      <c r="AA953" s="287"/>
      <c r="AB953" s="287"/>
      <c r="AC953" s="287"/>
      <c r="AD953" s="287"/>
      <c r="AE953" s="287"/>
      <c r="AF953" s="287"/>
    </row>
    <row r="954" spans="18:32" ht="15.75" customHeight="1">
      <c r="R954" s="101"/>
      <c r="S954" s="287"/>
      <c r="T954" s="287"/>
      <c r="U954" s="287"/>
      <c r="V954" s="287"/>
      <c r="W954" s="287"/>
      <c r="X954" s="287"/>
      <c r="Y954" s="287"/>
      <c r="Z954" s="287"/>
      <c r="AA954" s="287"/>
      <c r="AB954" s="287"/>
      <c r="AC954" s="287"/>
      <c r="AD954" s="287"/>
      <c r="AE954" s="287"/>
      <c r="AF954" s="287"/>
    </row>
    <row r="955" spans="18:32" ht="15.75" customHeight="1">
      <c r="R955" s="101"/>
      <c r="S955" s="287"/>
      <c r="T955" s="287"/>
      <c r="U955" s="287"/>
      <c r="V955" s="287"/>
      <c r="W955" s="287"/>
      <c r="X955" s="287"/>
      <c r="Y955" s="287"/>
      <c r="Z955" s="287"/>
      <c r="AA955" s="287"/>
      <c r="AB955" s="287"/>
      <c r="AC955" s="287"/>
      <c r="AD955" s="287"/>
      <c r="AE955" s="287"/>
      <c r="AF955" s="287"/>
    </row>
    <row r="956" spans="18:32" ht="15.75" customHeight="1">
      <c r="R956" s="101"/>
      <c r="S956" s="287"/>
      <c r="T956" s="287"/>
      <c r="U956" s="287"/>
      <c r="V956" s="287"/>
      <c r="W956" s="287"/>
      <c r="X956" s="287"/>
      <c r="Y956" s="287"/>
      <c r="Z956" s="287"/>
      <c r="AA956" s="287"/>
      <c r="AB956" s="287"/>
      <c r="AC956" s="287"/>
      <c r="AD956" s="287"/>
      <c r="AE956" s="287"/>
      <c r="AF956" s="287"/>
    </row>
    <row r="957" spans="18:32" ht="15.75" customHeight="1">
      <c r="R957" s="101"/>
      <c r="S957" s="287"/>
      <c r="T957" s="287"/>
      <c r="U957" s="287"/>
      <c r="V957" s="287"/>
      <c r="W957" s="287"/>
      <c r="X957" s="287"/>
      <c r="Y957" s="287"/>
      <c r="Z957" s="287"/>
      <c r="AA957" s="287"/>
      <c r="AB957" s="287"/>
      <c r="AC957" s="287"/>
      <c r="AD957" s="287"/>
      <c r="AE957" s="287"/>
      <c r="AF957" s="287"/>
    </row>
    <row r="958" spans="18:32" ht="15.75" customHeight="1">
      <c r="R958" s="101"/>
      <c r="S958" s="287"/>
      <c r="T958" s="287"/>
      <c r="U958" s="287"/>
      <c r="V958" s="287"/>
      <c r="W958" s="287"/>
      <c r="X958" s="287"/>
      <c r="Y958" s="287"/>
      <c r="Z958" s="287"/>
      <c r="AA958" s="287"/>
      <c r="AB958" s="287"/>
      <c r="AC958" s="287"/>
      <c r="AD958" s="287"/>
      <c r="AE958" s="287"/>
      <c r="AF958" s="287"/>
    </row>
    <row r="959" spans="18:32" ht="15.75" customHeight="1">
      <c r="R959" s="101"/>
      <c r="S959" s="287"/>
      <c r="T959" s="287"/>
      <c r="U959" s="287"/>
      <c r="V959" s="287"/>
      <c r="W959" s="287"/>
      <c r="X959" s="287"/>
      <c r="Y959" s="287"/>
      <c r="Z959" s="287"/>
      <c r="AA959" s="287"/>
      <c r="AB959" s="287"/>
      <c r="AC959" s="287"/>
      <c r="AD959" s="287"/>
      <c r="AE959" s="287"/>
      <c r="AF959" s="287"/>
    </row>
    <row r="960" spans="18:32" ht="15.75" customHeight="1">
      <c r="R960" s="101"/>
      <c r="S960" s="287"/>
      <c r="T960" s="287"/>
      <c r="U960" s="287"/>
      <c r="V960" s="287"/>
      <c r="W960" s="287"/>
      <c r="X960" s="287"/>
      <c r="Y960" s="287"/>
      <c r="Z960" s="287"/>
      <c r="AA960" s="287"/>
      <c r="AB960" s="287"/>
      <c r="AC960" s="287"/>
      <c r="AD960" s="287"/>
      <c r="AE960" s="287"/>
      <c r="AF960" s="287"/>
    </row>
    <row r="961" spans="18:32" ht="15.75" customHeight="1">
      <c r="R961" s="101"/>
      <c r="S961" s="287"/>
      <c r="T961" s="287"/>
      <c r="U961" s="287"/>
      <c r="V961" s="287"/>
      <c r="W961" s="287"/>
      <c r="X961" s="287"/>
      <c r="Y961" s="287"/>
      <c r="Z961" s="287"/>
      <c r="AA961" s="287"/>
      <c r="AB961" s="287"/>
      <c r="AC961" s="287"/>
      <c r="AD961" s="287"/>
      <c r="AE961" s="287"/>
      <c r="AF961" s="287"/>
    </row>
    <row r="962" spans="18:32" ht="15.75" customHeight="1">
      <c r="R962" s="101"/>
      <c r="S962" s="287"/>
      <c r="T962" s="287"/>
      <c r="U962" s="287"/>
      <c r="V962" s="287"/>
      <c r="W962" s="287"/>
      <c r="X962" s="287"/>
      <c r="Y962" s="287"/>
      <c r="Z962" s="287"/>
      <c r="AA962" s="287"/>
      <c r="AB962" s="287"/>
      <c r="AC962" s="287"/>
      <c r="AD962" s="287"/>
      <c r="AE962" s="287"/>
      <c r="AF962" s="287"/>
    </row>
    <row r="963" spans="18:32" ht="15.75" customHeight="1">
      <c r="R963" s="101"/>
      <c r="S963" s="287"/>
      <c r="T963" s="287"/>
      <c r="U963" s="287"/>
      <c r="V963" s="287"/>
      <c r="W963" s="287"/>
      <c r="X963" s="287"/>
      <c r="Y963" s="287"/>
      <c r="Z963" s="287"/>
      <c r="AA963" s="287"/>
      <c r="AB963" s="287"/>
      <c r="AC963" s="287"/>
      <c r="AD963" s="287"/>
      <c r="AE963" s="287"/>
      <c r="AF963" s="287"/>
    </row>
    <row r="964" spans="18:32" ht="15.75" customHeight="1">
      <c r="R964" s="101"/>
      <c r="S964" s="287"/>
      <c r="T964" s="287"/>
      <c r="U964" s="287"/>
      <c r="V964" s="287"/>
      <c r="W964" s="287"/>
      <c r="X964" s="287"/>
      <c r="Y964" s="287"/>
      <c r="Z964" s="287"/>
      <c r="AA964" s="287"/>
      <c r="AB964" s="287"/>
      <c r="AC964" s="287"/>
      <c r="AD964" s="287"/>
      <c r="AE964" s="287"/>
      <c r="AF964" s="287"/>
    </row>
    <row r="965" spans="18:32" ht="15.75" customHeight="1">
      <c r="R965" s="101"/>
      <c r="S965" s="287"/>
      <c r="T965" s="287"/>
      <c r="U965" s="287"/>
      <c r="V965" s="287"/>
      <c r="W965" s="287"/>
      <c r="X965" s="287"/>
      <c r="Y965" s="287"/>
      <c r="Z965" s="287"/>
      <c r="AA965" s="287"/>
      <c r="AB965" s="287"/>
      <c r="AC965" s="287"/>
      <c r="AD965" s="287"/>
      <c r="AE965" s="287"/>
      <c r="AF965" s="287"/>
    </row>
    <row r="966" spans="18:32" ht="15.75" customHeight="1">
      <c r="R966" s="101"/>
      <c r="S966" s="287"/>
      <c r="T966" s="287"/>
      <c r="U966" s="287"/>
      <c r="V966" s="287"/>
      <c r="W966" s="287"/>
      <c r="X966" s="287"/>
      <c r="Y966" s="287"/>
      <c r="Z966" s="287"/>
      <c r="AA966" s="287"/>
      <c r="AB966" s="287"/>
      <c r="AC966" s="287"/>
      <c r="AD966" s="287"/>
      <c r="AE966" s="287"/>
      <c r="AF966" s="287"/>
    </row>
    <row r="967" spans="18:32" ht="15.75" customHeight="1">
      <c r="R967" s="101"/>
      <c r="S967" s="287"/>
      <c r="T967" s="287"/>
      <c r="U967" s="287"/>
      <c r="V967" s="287"/>
      <c r="W967" s="287"/>
      <c r="X967" s="287"/>
      <c r="Y967" s="287"/>
      <c r="Z967" s="287"/>
      <c r="AA967" s="287"/>
      <c r="AB967" s="287"/>
      <c r="AC967" s="287"/>
      <c r="AD967" s="287"/>
      <c r="AE967" s="287"/>
      <c r="AF967" s="287"/>
    </row>
    <row r="968" spans="18:32" ht="15.75" customHeight="1">
      <c r="R968" s="101"/>
      <c r="S968" s="287"/>
      <c r="T968" s="287"/>
      <c r="U968" s="287"/>
      <c r="V968" s="287"/>
      <c r="W968" s="287"/>
      <c r="X968" s="287"/>
      <c r="Y968" s="287"/>
      <c r="Z968" s="287"/>
      <c r="AA968" s="287"/>
      <c r="AB968" s="287"/>
      <c r="AC968" s="287"/>
      <c r="AD968" s="287"/>
      <c r="AE968" s="287"/>
      <c r="AF968" s="287"/>
    </row>
    <row r="969" spans="18:32" ht="15.75" customHeight="1">
      <c r="R969" s="101"/>
      <c r="S969" s="287"/>
      <c r="T969" s="287"/>
      <c r="U969" s="287"/>
      <c r="V969" s="287"/>
      <c r="W969" s="287"/>
      <c r="X969" s="287"/>
      <c r="Y969" s="287"/>
      <c r="Z969" s="287"/>
      <c r="AA969" s="287"/>
      <c r="AB969" s="287"/>
      <c r="AC969" s="287"/>
      <c r="AD969" s="287"/>
      <c r="AE969" s="287"/>
      <c r="AF969" s="287"/>
    </row>
    <row r="970" spans="18:32" ht="15.75" customHeight="1">
      <c r="R970" s="101"/>
      <c r="S970" s="287"/>
      <c r="T970" s="287"/>
      <c r="U970" s="287"/>
      <c r="V970" s="287"/>
      <c r="W970" s="287"/>
      <c r="X970" s="287"/>
      <c r="Y970" s="287"/>
      <c r="Z970" s="287"/>
      <c r="AA970" s="287"/>
      <c r="AB970" s="287"/>
      <c r="AC970" s="287"/>
      <c r="AD970" s="287"/>
      <c r="AE970" s="287"/>
      <c r="AF970" s="287"/>
    </row>
    <row r="971" spans="18:32" ht="15.75" customHeight="1">
      <c r="R971" s="101"/>
      <c r="S971" s="287"/>
      <c r="T971" s="287"/>
      <c r="U971" s="287"/>
      <c r="V971" s="287"/>
      <c r="W971" s="287"/>
      <c r="X971" s="287"/>
      <c r="Y971" s="287"/>
      <c r="Z971" s="287"/>
      <c r="AA971" s="287"/>
      <c r="AB971" s="287"/>
      <c r="AC971" s="287"/>
      <c r="AD971" s="287"/>
      <c r="AE971" s="287"/>
      <c r="AF971" s="287"/>
    </row>
    <row r="972" spans="18:32" ht="15.75" customHeight="1">
      <c r="R972" s="101"/>
      <c r="S972" s="287"/>
      <c r="T972" s="287"/>
      <c r="U972" s="287"/>
      <c r="V972" s="287"/>
      <c r="W972" s="287"/>
      <c r="X972" s="287"/>
      <c r="Y972" s="287"/>
      <c r="Z972" s="287"/>
      <c r="AA972" s="287"/>
      <c r="AB972" s="287"/>
      <c r="AC972" s="287"/>
      <c r="AD972" s="287"/>
      <c r="AE972" s="287"/>
      <c r="AF972" s="287"/>
    </row>
    <row r="973" spans="18:32" ht="15.75" customHeight="1">
      <c r="R973" s="101"/>
      <c r="S973" s="287"/>
      <c r="T973" s="287"/>
      <c r="U973" s="287"/>
      <c r="V973" s="287"/>
      <c r="W973" s="287"/>
      <c r="X973" s="287"/>
      <c r="Y973" s="287"/>
      <c r="Z973" s="287"/>
      <c r="AA973" s="287"/>
      <c r="AB973" s="287"/>
      <c r="AC973" s="287"/>
      <c r="AD973" s="287"/>
      <c r="AE973" s="287"/>
      <c r="AF973" s="287"/>
    </row>
    <row r="974" spans="18:32" ht="15.75" customHeight="1">
      <c r="R974" s="101"/>
      <c r="S974" s="287"/>
      <c r="T974" s="287"/>
      <c r="U974" s="287"/>
      <c r="V974" s="287"/>
      <c r="W974" s="287"/>
      <c r="X974" s="287"/>
      <c r="Y974" s="287"/>
      <c r="Z974" s="287"/>
      <c r="AA974" s="287"/>
      <c r="AB974" s="287"/>
      <c r="AC974" s="287"/>
      <c r="AD974" s="287"/>
      <c r="AE974" s="287"/>
      <c r="AF974" s="287"/>
    </row>
    <row r="975" spans="18:32" ht="15.75" customHeight="1">
      <c r="R975" s="101"/>
      <c r="S975" s="287"/>
      <c r="T975" s="287"/>
      <c r="U975" s="287"/>
      <c r="V975" s="287"/>
      <c r="W975" s="287"/>
      <c r="X975" s="287"/>
      <c r="Y975" s="287"/>
      <c r="Z975" s="287"/>
      <c r="AA975" s="287"/>
      <c r="AB975" s="287"/>
      <c r="AC975" s="287"/>
      <c r="AD975" s="287"/>
      <c r="AE975" s="287"/>
      <c r="AF975" s="287"/>
    </row>
    <row r="976" spans="18:32" ht="15.75" customHeight="1">
      <c r="R976" s="101"/>
      <c r="S976" s="287"/>
      <c r="T976" s="287"/>
      <c r="U976" s="287"/>
      <c r="V976" s="287"/>
      <c r="W976" s="287"/>
      <c r="X976" s="287"/>
      <c r="Y976" s="287"/>
      <c r="Z976" s="287"/>
      <c r="AA976" s="287"/>
      <c r="AB976" s="287"/>
      <c r="AC976" s="287"/>
      <c r="AD976" s="287"/>
      <c r="AE976" s="287"/>
      <c r="AF976" s="287"/>
    </row>
    <row r="977" spans="18:32" ht="15.75" customHeight="1">
      <c r="R977" s="101"/>
      <c r="S977" s="287"/>
      <c r="T977" s="287"/>
      <c r="U977" s="287"/>
      <c r="V977" s="287"/>
      <c r="W977" s="287"/>
      <c r="X977" s="287"/>
      <c r="Y977" s="287"/>
      <c r="Z977" s="287"/>
      <c r="AA977" s="287"/>
      <c r="AB977" s="287"/>
      <c r="AC977" s="287"/>
      <c r="AD977" s="287"/>
      <c r="AE977" s="287"/>
      <c r="AF977" s="287"/>
    </row>
    <row r="978" spans="18:32" ht="15.75" customHeight="1">
      <c r="R978" s="101"/>
      <c r="S978" s="287"/>
      <c r="T978" s="287"/>
      <c r="U978" s="287"/>
      <c r="V978" s="287"/>
      <c r="W978" s="287"/>
      <c r="X978" s="287"/>
      <c r="Y978" s="287"/>
      <c r="Z978" s="287"/>
      <c r="AA978" s="287"/>
      <c r="AB978" s="287"/>
      <c r="AC978" s="287"/>
      <c r="AD978" s="287"/>
      <c r="AE978" s="287"/>
      <c r="AF978" s="287"/>
    </row>
    <row r="979" spans="18:32" ht="15.75" customHeight="1">
      <c r="R979" s="101"/>
      <c r="S979" s="287"/>
      <c r="T979" s="287"/>
      <c r="U979" s="287"/>
      <c r="V979" s="287"/>
      <c r="W979" s="287"/>
      <c r="X979" s="287"/>
      <c r="Y979" s="287"/>
      <c r="Z979" s="287"/>
      <c r="AA979" s="287"/>
      <c r="AB979" s="287"/>
      <c r="AC979" s="287"/>
      <c r="AD979" s="287"/>
      <c r="AE979" s="287"/>
      <c r="AF979" s="287"/>
    </row>
    <row r="980" spans="18:32" ht="15.75" customHeight="1">
      <c r="R980" s="101"/>
      <c r="S980" s="287"/>
      <c r="T980" s="287"/>
      <c r="U980" s="287"/>
      <c r="V980" s="287"/>
      <c r="W980" s="287"/>
      <c r="X980" s="287"/>
      <c r="Y980" s="287"/>
      <c r="Z980" s="287"/>
      <c r="AA980" s="287"/>
      <c r="AB980" s="287"/>
      <c r="AC980" s="287"/>
      <c r="AD980" s="287"/>
      <c r="AE980" s="287"/>
      <c r="AF980" s="287"/>
    </row>
    <row r="981" spans="18:32" ht="15.75" customHeight="1">
      <c r="R981" s="101"/>
      <c r="S981" s="287"/>
      <c r="T981" s="287"/>
      <c r="U981" s="287"/>
      <c r="V981" s="287"/>
      <c r="W981" s="287"/>
      <c r="X981" s="287"/>
      <c r="Y981" s="287"/>
      <c r="Z981" s="287"/>
      <c r="AA981" s="287"/>
      <c r="AB981" s="287"/>
      <c r="AC981" s="287"/>
      <c r="AD981" s="287"/>
      <c r="AE981" s="287"/>
      <c r="AF981" s="287"/>
    </row>
    <row r="982" spans="18:32" ht="15.75" customHeight="1">
      <c r="R982" s="101"/>
      <c r="S982" s="287"/>
      <c r="T982" s="287"/>
      <c r="U982" s="287"/>
      <c r="V982" s="287"/>
      <c r="W982" s="287"/>
      <c r="X982" s="287"/>
      <c r="Y982" s="287"/>
      <c r="Z982" s="287"/>
      <c r="AA982" s="287"/>
      <c r="AB982" s="287"/>
      <c r="AC982" s="287"/>
      <c r="AD982" s="287"/>
      <c r="AE982" s="287"/>
      <c r="AF982" s="287"/>
    </row>
    <row r="983" spans="18:32" ht="15.75" customHeight="1">
      <c r="R983" s="101"/>
      <c r="S983" s="287"/>
      <c r="T983" s="287"/>
      <c r="U983" s="287"/>
      <c r="V983" s="287"/>
      <c r="W983" s="287"/>
      <c r="X983" s="287"/>
      <c r="Y983" s="287"/>
      <c r="Z983" s="287"/>
      <c r="AA983" s="287"/>
      <c r="AB983" s="287"/>
      <c r="AC983" s="287"/>
      <c r="AD983" s="287"/>
      <c r="AE983" s="287"/>
      <c r="AF983" s="287"/>
    </row>
    <row r="984" spans="18:32" ht="15.75" customHeight="1">
      <c r="R984" s="101"/>
      <c r="S984" s="287"/>
      <c r="T984" s="287"/>
      <c r="U984" s="287"/>
      <c r="V984" s="287"/>
      <c r="W984" s="287"/>
      <c r="X984" s="287"/>
      <c r="Y984" s="287"/>
      <c r="Z984" s="287"/>
      <c r="AA984" s="287"/>
      <c r="AB984" s="287"/>
      <c r="AC984" s="287"/>
      <c r="AD984" s="287"/>
      <c r="AE984" s="287"/>
      <c r="AF984" s="287"/>
    </row>
    <row r="985" spans="18:32" ht="15.75" customHeight="1">
      <c r="R985" s="101"/>
      <c r="S985" s="287"/>
      <c r="T985" s="287"/>
      <c r="U985" s="287"/>
      <c r="V985" s="287"/>
      <c r="W985" s="287"/>
      <c r="X985" s="287"/>
      <c r="Y985" s="287"/>
      <c r="Z985" s="287"/>
      <c r="AA985" s="287"/>
      <c r="AB985" s="287"/>
      <c r="AC985" s="287"/>
      <c r="AD985" s="287"/>
      <c r="AE985" s="287"/>
      <c r="AF985" s="287"/>
    </row>
    <row r="986" spans="18:32" ht="15.75" customHeight="1">
      <c r="R986" s="101"/>
      <c r="S986" s="287"/>
      <c r="T986" s="287"/>
      <c r="U986" s="287"/>
      <c r="V986" s="287"/>
      <c r="W986" s="287"/>
      <c r="X986" s="287"/>
      <c r="Y986" s="287"/>
      <c r="Z986" s="287"/>
      <c r="AA986" s="287"/>
      <c r="AB986" s="287"/>
      <c r="AC986" s="287"/>
      <c r="AD986" s="287"/>
      <c r="AE986" s="287"/>
      <c r="AF986" s="287"/>
    </row>
    <row r="987" spans="18:32" ht="15.75" customHeight="1">
      <c r="R987" s="101"/>
      <c r="S987" s="287"/>
      <c r="T987" s="287"/>
      <c r="U987" s="287"/>
      <c r="V987" s="287"/>
      <c r="W987" s="287"/>
      <c r="X987" s="287"/>
      <c r="Y987" s="287"/>
      <c r="Z987" s="287"/>
      <c r="AA987" s="287"/>
      <c r="AB987" s="287"/>
      <c r="AC987" s="287"/>
      <c r="AD987" s="287"/>
      <c r="AE987" s="287"/>
      <c r="AF987" s="287"/>
    </row>
    <row r="988" spans="18:32" ht="15.75" customHeight="1">
      <c r="R988" s="101"/>
      <c r="S988" s="287"/>
      <c r="T988" s="287"/>
      <c r="U988" s="287"/>
      <c r="V988" s="287"/>
      <c r="W988" s="287"/>
      <c r="X988" s="287"/>
      <c r="Y988" s="287"/>
      <c r="Z988" s="287"/>
      <c r="AA988" s="287"/>
      <c r="AB988" s="287"/>
      <c r="AC988" s="287"/>
      <c r="AD988" s="287"/>
      <c r="AE988" s="287"/>
      <c r="AF988" s="287"/>
    </row>
    <row r="989" spans="18:32" ht="15.75" customHeight="1">
      <c r="R989" s="101"/>
      <c r="S989" s="287"/>
      <c r="T989" s="287"/>
      <c r="U989" s="287"/>
      <c r="V989" s="287"/>
      <c r="W989" s="287"/>
      <c r="X989" s="287"/>
      <c r="Y989" s="287"/>
      <c r="Z989" s="287"/>
      <c r="AA989" s="287"/>
      <c r="AB989" s="287"/>
      <c r="AC989" s="287"/>
      <c r="AD989" s="287"/>
      <c r="AE989" s="287"/>
      <c r="AF989" s="287"/>
    </row>
    <row r="990" spans="18:32" ht="15.75" customHeight="1">
      <c r="R990" s="101"/>
      <c r="S990" s="287"/>
      <c r="T990" s="287"/>
      <c r="U990" s="287"/>
      <c r="V990" s="287"/>
      <c r="W990" s="287"/>
      <c r="X990" s="287"/>
      <c r="Y990" s="287"/>
      <c r="Z990" s="287"/>
      <c r="AA990" s="287"/>
      <c r="AB990" s="287"/>
      <c r="AC990" s="287"/>
      <c r="AD990" s="287"/>
      <c r="AE990" s="287"/>
      <c r="AF990" s="287"/>
    </row>
    <row r="991" spans="18:32" ht="15.75" customHeight="1">
      <c r="R991" s="101"/>
      <c r="S991" s="287"/>
      <c r="T991" s="287"/>
      <c r="U991" s="287"/>
      <c r="V991" s="287"/>
      <c r="W991" s="287"/>
      <c r="X991" s="287"/>
      <c r="Y991" s="287"/>
      <c r="Z991" s="287"/>
      <c r="AA991" s="287"/>
      <c r="AB991" s="287"/>
      <c r="AC991" s="287"/>
      <c r="AD991" s="287"/>
      <c r="AE991" s="287"/>
      <c r="AF991" s="287"/>
    </row>
    <row r="992" spans="18:32" ht="15.75" customHeight="1">
      <c r="R992" s="101"/>
      <c r="S992" s="287"/>
      <c r="T992" s="287"/>
      <c r="U992" s="287"/>
      <c r="V992" s="287"/>
      <c r="W992" s="287"/>
      <c r="X992" s="287"/>
      <c r="Y992" s="287"/>
      <c r="Z992" s="287"/>
      <c r="AA992" s="287"/>
      <c r="AB992" s="287"/>
      <c r="AC992" s="287"/>
      <c r="AD992" s="287"/>
      <c r="AE992" s="287"/>
      <c r="AF992" s="287"/>
    </row>
    <row r="993" spans="18:32" ht="15.75" customHeight="1">
      <c r="R993" s="101"/>
      <c r="S993" s="287"/>
      <c r="T993" s="287"/>
      <c r="U993" s="287"/>
      <c r="V993" s="287"/>
      <c r="W993" s="287"/>
      <c r="X993" s="287"/>
      <c r="Y993" s="287"/>
      <c r="Z993" s="287"/>
      <c r="AA993" s="287"/>
      <c r="AB993" s="287"/>
      <c r="AC993" s="287"/>
      <c r="AD993" s="287"/>
      <c r="AE993" s="287"/>
      <c r="AF993" s="287"/>
    </row>
    <row r="994" spans="18:32" ht="15.75" customHeight="1">
      <c r="R994" s="101"/>
      <c r="S994" s="287"/>
      <c r="T994" s="287"/>
      <c r="U994" s="287"/>
      <c r="V994" s="287"/>
      <c r="W994" s="287"/>
      <c r="X994" s="287"/>
      <c r="Y994" s="287"/>
      <c r="Z994" s="287"/>
      <c r="AA994" s="287"/>
      <c r="AB994" s="287"/>
      <c r="AC994" s="287"/>
      <c r="AD994" s="287"/>
      <c r="AE994" s="287"/>
      <c r="AF994" s="287"/>
    </row>
    <row r="995" spans="18:32" ht="15.75" customHeight="1">
      <c r="R995" s="101"/>
      <c r="S995" s="287"/>
      <c r="T995" s="287"/>
      <c r="U995" s="287"/>
      <c r="V995" s="287"/>
      <c r="W995" s="287"/>
      <c r="X995" s="287"/>
      <c r="Y995" s="287"/>
      <c r="Z995" s="287"/>
      <c r="AA995" s="287"/>
      <c r="AB995" s="287"/>
      <c r="AC995" s="287"/>
      <c r="AD995" s="287"/>
      <c r="AE995" s="287"/>
      <c r="AF995" s="287"/>
    </row>
    <row r="996" spans="18:32" ht="15.75" customHeight="1">
      <c r="R996" s="101"/>
      <c r="S996" s="287"/>
      <c r="T996" s="287"/>
      <c r="U996" s="287"/>
      <c r="V996" s="287"/>
      <c r="W996" s="287"/>
      <c r="X996" s="287"/>
      <c r="Y996" s="287"/>
      <c r="Z996" s="287"/>
      <c r="AA996" s="287"/>
      <c r="AB996" s="287"/>
      <c r="AC996" s="287"/>
      <c r="AD996" s="287"/>
      <c r="AE996" s="287"/>
      <c r="AF996" s="287"/>
    </row>
    <row r="997" spans="18:32" ht="15.75" customHeight="1">
      <c r="R997" s="101"/>
      <c r="S997" s="287"/>
      <c r="T997" s="287"/>
      <c r="U997" s="287"/>
      <c r="V997" s="287"/>
      <c r="W997" s="287"/>
      <c r="X997" s="287"/>
      <c r="Y997" s="287"/>
      <c r="Z997" s="287"/>
      <c r="AA997" s="287"/>
      <c r="AB997" s="287"/>
      <c r="AC997" s="287"/>
      <c r="AD997" s="287"/>
      <c r="AE997" s="287"/>
      <c r="AF997" s="287"/>
    </row>
    <row r="998" spans="18:32" ht="15.75" customHeight="1">
      <c r="R998" s="101"/>
      <c r="S998" s="287"/>
      <c r="T998" s="287"/>
      <c r="U998" s="287"/>
      <c r="V998" s="287"/>
      <c r="W998" s="287"/>
      <c r="X998" s="287"/>
      <c r="Y998" s="287"/>
      <c r="Z998" s="287"/>
      <c r="AA998" s="287"/>
      <c r="AB998" s="287"/>
      <c r="AC998" s="287"/>
      <c r="AD998" s="287"/>
      <c r="AE998" s="287"/>
      <c r="AF998" s="287"/>
    </row>
    <row r="999" spans="18:32" ht="15.75" customHeight="1">
      <c r="R999" s="101"/>
      <c r="S999" s="287"/>
      <c r="T999" s="287"/>
      <c r="U999" s="287"/>
      <c r="V999" s="287"/>
      <c r="W999" s="287"/>
      <c r="X999" s="287"/>
      <c r="Y999" s="287"/>
      <c r="Z999" s="287"/>
      <c r="AA999" s="287"/>
      <c r="AB999" s="287"/>
      <c r="AC999" s="287"/>
      <c r="AD999" s="287"/>
      <c r="AE999" s="287"/>
      <c r="AF999" s="287"/>
    </row>
    <row r="1000" spans="18:32" ht="15.75" customHeight="1">
      <c r="R1000" s="101"/>
      <c r="S1000" s="287"/>
      <c r="T1000" s="287"/>
      <c r="U1000" s="287"/>
      <c r="V1000" s="287"/>
      <c r="W1000" s="287"/>
      <c r="X1000" s="287"/>
      <c r="Y1000" s="287"/>
      <c r="Z1000" s="287"/>
      <c r="AA1000" s="287"/>
      <c r="AB1000" s="287"/>
      <c r="AC1000" s="287"/>
      <c r="AD1000" s="287"/>
      <c r="AE1000" s="287"/>
      <c r="AF1000" s="287"/>
    </row>
    <row r="1001" spans="18:32" ht="15.75" customHeight="1">
      <c r="R1001" s="101"/>
      <c r="S1001" s="287"/>
      <c r="T1001" s="287"/>
      <c r="U1001" s="287"/>
      <c r="V1001" s="287"/>
      <c r="W1001" s="287"/>
      <c r="X1001" s="287"/>
      <c r="Y1001" s="287"/>
      <c r="Z1001" s="287"/>
      <c r="AA1001" s="287"/>
      <c r="AB1001" s="287"/>
      <c r="AC1001" s="287"/>
      <c r="AD1001" s="287"/>
      <c r="AE1001" s="287"/>
      <c r="AF1001" s="287"/>
    </row>
    <row r="1002" spans="18:32" ht="15.75" customHeight="1">
      <c r="R1002" s="101"/>
      <c r="S1002" s="287"/>
      <c r="T1002" s="287"/>
      <c r="U1002" s="287"/>
      <c r="V1002" s="287"/>
      <c r="W1002" s="287"/>
      <c r="X1002" s="287"/>
      <c r="Y1002" s="287"/>
      <c r="Z1002" s="287"/>
      <c r="AA1002" s="287"/>
      <c r="AB1002" s="287"/>
      <c r="AC1002" s="287"/>
      <c r="AD1002" s="287"/>
      <c r="AE1002" s="287"/>
      <c r="AF1002" s="287"/>
    </row>
    <row r="1003" spans="18:32" ht="15.75" customHeight="1">
      <c r="R1003" s="101"/>
      <c r="S1003" s="287"/>
      <c r="T1003" s="287"/>
      <c r="U1003" s="287"/>
      <c r="V1003" s="287"/>
      <c r="W1003" s="287"/>
      <c r="X1003" s="287"/>
      <c r="Y1003" s="287"/>
      <c r="Z1003" s="287"/>
      <c r="AA1003" s="287"/>
      <c r="AB1003" s="287"/>
      <c r="AC1003" s="287"/>
      <c r="AD1003" s="287"/>
      <c r="AE1003" s="287"/>
      <c r="AF1003" s="287"/>
    </row>
    <row r="1004" spans="18:32" ht="15.75" customHeight="1">
      <c r="R1004" s="101"/>
      <c r="S1004" s="287"/>
      <c r="T1004" s="287"/>
      <c r="U1004" s="287"/>
      <c r="V1004" s="287"/>
      <c r="W1004" s="287"/>
      <c r="X1004" s="287"/>
      <c r="Y1004" s="287"/>
      <c r="Z1004" s="287"/>
      <c r="AA1004" s="287"/>
      <c r="AB1004" s="287"/>
      <c r="AC1004" s="287"/>
      <c r="AD1004" s="287"/>
      <c r="AE1004" s="287"/>
      <c r="AF1004" s="287"/>
    </row>
    <row r="1005" spans="18:32" ht="15.75" customHeight="1">
      <c r="R1005" s="101"/>
      <c r="S1005" s="287"/>
      <c r="T1005" s="287"/>
      <c r="U1005" s="287"/>
      <c r="V1005" s="287"/>
      <c r="W1005" s="287"/>
      <c r="X1005" s="287"/>
      <c r="Y1005" s="287"/>
      <c r="Z1005" s="287"/>
      <c r="AA1005" s="287"/>
      <c r="AB1005" s="287"/>
      <c r="AC1005" s="287"/>
      <c r="AD1005" s="287"/>
      <c r="AE1005" s="287"/>
      <c r="AF1005" s="287"/>
    </row>
    <row r="1006" spans="18:32" ht="15.75" customHeight="1">
      <c r="R1006" s="101"/>
      <c r="S1006" s="287"/>
      <c r="T1006" s="287"/>
      <c r="U1006" s="287"/>
      <c r="V1006" s="287"/>
      <c r="W1006" s="287"/>
      <c r="X1006" s="287"/>
      <c r="Y1006" s="287"/>
      <c r="Z1006" s="287"/>
      <c r="AA1006" s="287"/>
      <c r="AB1006" s="287"/>
      <c r="AC1006" s="287"/>
      <c r="AD1006" s="287"/>
      <c r="AE1006" s="287"/>
      <c r="AF1006" s="287"/>
    </row>
    <row r="1007" spans="18:32" ht="15.75" customHeight="1">
      <c r="R1007" s="101"/>
      <c r="S1007" s="287"/>
      <c r="T1007" s="287"/>
      <c r="U1007" s="287"/>
      <c r="V1007" s="287"/>
      <c r="W1007" s="287"/>
      <c r="X1007" s="287"/>
      <c r="Y1007" s="287"/>
      <c r="Z1007" s="287"/>
      <c r="AA1007" s="287"/>
      <c r="AB1007" s="287"/>
      <c r="AC1007" s="287"/>
      <c r="AD1007" s="287"/>
      <c r="AE1007" s="287"/>
      <c r="AF1007" s="287"/>
    </row>
    <row r="1008" spans="18:32" ht="15.75" customHeight="1">
      <c r="R1008" s="101"/>
      <c r="S1008" s="287"/>
      <c r="T1008" s="287"/>
      <c r="U1008" s="287"/>
      <c r="V1008" s="287"/>
      <c r="W1008" s="287"/>
      <c r="X1008" s="287"/>
      <c r="Y1008" s="287"/>
      <c r="Z1008" s="287"/>
      <c r="AA1008" s="287"/>
      <c r="AB1008" s="287"/>
      <c r="AC1008" s="287"/>
      <c r="AD1008" s="287"/>
      <c r="AE1008" s="287"/>
      <c r="AF1008" s="287"/>
    </row>
    <row r="1009" spans="18:32" ht="15.75" customHeight="1">
      <c r="R1009" s="101"/>
      <c r="S1009" s="287"/>
      <c r="T1009" s="287"/>
      <c r="U1009" s="287"/>
      <c r="V1009" s="287"/>
      <c r="W1009" s="287"/>
      <c r="X1009" s="287"/>
      <c r="Y1009" s="287"/>
      <c r="Z1009" s="287"/>
      <c r="AA1009" s="287"/>
      <c r="AB1009" s="287"/>
      <c r="AC1009" s="287"/>
      <c r="AD1009" s="287"/>
      <c r="AE1009" s="287"/>
      <c r="AF1009" s="287"/>
    </row>
    <row r="1010" spans="18:32" ht="15.75" customHeight="1">
      <c r="R1010" s="101"/>
      <c r="S1010" s="287"/>
      <c r="T1010" s="287"/>
      <c r="U1010" s="287"/>
      <c r="V1010" s="287"/>
      <c r="W1010" s="287"/>
      <c r="X1010" s="287"/>
      <c r="Y1010" s="287"/>
      <c r="Z1010" s="287"/>
      <c r="AA1010" s="287"/>
      <c r="AB1010" s="287"/>
      <c r="AC1010" s="287"/>
      <c r="AD1010" s="287"/>
      <c r="AE1010" s="287"/>
      <c r="AF1010" s="287"/>
    </row>
    <row r="1011" spans="18:32" ht="15.75" customHeight="1">
      <c r="R1011" s="101"/>
      <c r="S1011" s="287"/>
      <c r="T1011" s="287"/>
      <c r="U1011" s="287"/>
      <c r="V1011" s="287"/>
      <c r="W1011" s="287"/>
      <c r="X1011" s="287"/>
      <c r="Y1011" s="287"/>
      <c r="Z1011" s="287"/>
      <c r="AA1011" s="287"/>
      <c r="AB1011" s="287"/>
      <c r="AC1011" s="287"/>
      <c r="AD1011" s="287"/>
      <c r="AE1011" s="287"/>
      <c r="AF1011" s="287"/>
    </row>
    <row r="1012" spans="18:32" ht="15.75" customHeight="1">
      <c r="R1012" s="101"/>
      <c r="S1012" s="287"/>
      <c r="T1012" s="287"/>
      <c r="U1012" s="287"/>
      <c r="V1012" s="287"/>
      <c r="W1012" s="287"/>
      <c r="X1012" s="287"/>
      <c r="Y1012" s="287"/>
      <c r="Z1012" s="287"/>
      <c r="AA1012" s="287"/>
      <c r="AB1012" s="287"/>
      <c r="AC1012" s="287"/>
      <c r="AD1012" s="287"/>
      <c r="AE1012" s="287"/>
      <c r="AF1012" s="287"/>
    </row>
    <row r="1013" spans="18:32" ht="15.75" customHeight="1">
      <c r="R1013" s="101"/>
      <c r="S1013" s="287"/>
      <c r="T1013" s="287"/>
      <c r="U1013" s="287"/>
      <c r="V1013" s="287"/>
      <c r="W1013" s="287"/>
      <c r="X1013" s="287"/>
      <c r="Y1013" s="287"/>
      <c r="Z1013" s="287"/>
      <c r="AA1013" s="287"/>
      <c r="AB1013" s="287"/>
      <c r="AC1013" s="287"/>
      <c r="AD1013" s="287"/>
      <c r="AE1013" s="287"/>
      <c r="AF1013" s="287"/>
    </row>
    <row r="1014" spans="18:32" ht="15.75" customHeight="1">
      <c r="R1014" s="101"/>
      <c r="S1014" s="287"/>
      <c r="T1014" s="287"/>
      <c r="U1014" s="287"/>
      <c r="V1014" s="287"/>
      <c r="W1014" s="287"/>
      <c r="X1014" s="287"/>
      <c r="Y1014" s="287"/>
      <c r="Z1014" s="287"/>
      <c r="AA1014" s="287"/>
      <c r="AB1014" s="287"/>
      <c r="AC1014" s="287"/>
      <c r="AD1014" s="287"/>
      <c r="AE1014" s="287"/>
      <c r="AF1014" s="287"/>
    </row>
    <row r="1015" spans="18:32" ht="15.75" customHeight="1">
      <c r="R1015" s="101"/>
      <c r="S1015" s="287"/>
      <c r="T1015" s="287"/>
      <c r="U1015" s="287"/>
      <c r="V1015" s="287"/>
      <c r="W1015" s="287"/>
      <c r="X1015" s="287"/>
      <c r="Y1015" s="287"/>
      <c r="Z1015" s="287"/>
      <c r="AA1015" s="287"/>
      <c r="AB1015" s="287"/>
      <c r="AC1015" s="287"/>
      <c r="AD1015" s="287"/>
      <c r="AE1015" s="287"/>
      <c r="AF1015" s="287"/>
    </row>
    <row r="1016" spans="18:32" ht="15.75" customHeight="1">
      <c r="R1016" s="101"/>
      <c r="S1016" s="287"/>
      <c r="T1016" s="287"/>
      <c r="U1016" s="287"/>
      <c r="V1016" s="287"/>
      <c r="W1016" s="287"/>
      <c r="X1016" s="287"/>
      <c r="Y1016" s="287"/>
      <c r="Z1016" s="287"/>
      <c r="AA1016" s="287"/>
      <c r="AB1016" s="287"/>
      <c r="AC1016" s="287"/>
      <c r="AD1016" s="287"/>
      <c r="AE1016" s="287"/>
      <c r="AF1016" s="287"/>
    </row>
    <row r="1017" spans="18:32" ht="15.75" customHeight="1">
      <c r="R1017" s="101"/>
      <c r="S1017" s="287"/>
      <c r="T1017" s="287"/>
      <c r="U1017" s="287"/>
      <c r="V1017" s="287"/>
      <c r="W1017" s="287"/>
      <c r="X1017" s="287"/>
      <c r="Y1017" s="287"/>
      <c r="Z1017" s="287"/>
      <c r="AA1017" s="287"/>
      <c r="AB1017" s="287"/>
      <c r="AC1017" s="287"/>
      <c r="AD1017" s="287"/>
      <c r="AE1017" s="287"/>
      <c r="AF1017" s="287"/>
    </row>
    <row r="1018" spans="18:32" ht="15.75" customHeight="1">
      <c r="R1018" s="101"/>
      <c r="S1018" s="287"/>
      <c r="T1018" s="287"/>
      <c r="U1018" s="287"/>
      <c r="V1018" s="287"/>
      <c r="W1018" s="287"/>
      <c r="X1018" s="287"/>
      <c r="Y1018" s="287"/>
      <c r="Z1018" s="287"/>
      <c r="AA1018" s="287"/>
      <c r="AB1018" s="287"/>
      <c r="AC1018" s="287"/>
      <c r="AD1018" s="287"/>
      <c r="AE1018" s="287"/>
      <c r="AF1018" s="287"/>
    </row>
    <row r="1019" spans="18:32" ht="15.75" customHeight="1">
      <c r="R1019" s="101"/>
      <c r="S1019" s="287"/>
      <c r="T1019" s="287"/>
      <c r="U1019" s="287"/>
      <c r="V1019" s="287"/>
      <c r="W1019" s="287"/>
      <c r="X1019" s="287"/>
      <c r="Y1019" s="287"/>
      <c r="Z1019" s="287"/>
      <c r="AA1019" s="287"/>
      <c r="AB1019" s="287"/>
      <c r="AC1019" s="287"/>
      <c r="AD1019" s="287"/>
      <c r="AE1019" s="287"/>
      <c r="AF1019" s="287"/>
    </row>
    <row r="1020" spans="18:32" ht="15.75" customHeight="1">
      <c r="R1020" s="101"/>
      <c r="S1020" s="287"/>
      <c r="T1020" s="287"/>
      <c r="U1020" s="287"/>
      <c r="V1020" s="287"/>
      <c r="W1020" s="287"/>
      <c r="X1020" s="287"/>
      <c r="Y1020" s="287"/>
      <c r="Z1020" s="287"/>
      <c r="AA1020" s="287"/>
      <c r="AB1020" s="287"/>
      <c r="AC1020" s="287"/>
      <c r="AD1020" s="287"/>
      <c r="AE1020" s="287"/>
      <c r="AF1020" s="287"/>
    </row>
    <row r="1021" spans="18:32" ht="15.75" customHeight="1">
      <c r="R1021" s="101"/>
      <c r="S1021" s="287"/>
      <c r="T1021" s="287"/>
      <c r="U1021" s="287"/>
      <c r="V1021" s="287"/>
      <c r="W1021" s="287"/>
      <c r="X1021" s="287"/>
      <c r="Y1021" s="287"/>
      <c r="Z1021" s="287"/>
      <c r="AA1021" s="287"/>
      <c r="AB1021" s="287"/>
      <c r="AC1021" s="287"/>
      <c r="AD1021" s="287"/>
      <c r="AE1021" s="287"/>
      <c r="AF1021" s="287"/>
    </row>
    <row r="1022" spans="18:32" ht="15.75" customHeight="1">
      <c r="R1022" s="101"/>
      <c r="S1022" s="287"/>
      <c r="T1022" s="287"/>
      <c r="U1022" s="287"/>
      <c r="V1022" s="287"/>
      <c r="W1022" s="287"/>
      <c r="X1022" s="287"/>
      <c r="Y1022" s="287"/>
      <c r="Z1022" s="287"/>
      <c r="AA1022" s="287"/>
      <c r="AB1022" s="287"/>
      <c r="AC1022" s="287"/>
      <c r="AD1022" s="287"/>
      <c r="AE1022" s="287"/>
      <c r="AF1022" s="287"/>
    </row>
    <row r="1023" spans="18:32" ht="15.75" customHeight="1">
      <c r="R1023" s="101"/>
      <c r="S1023" s="287"/>
      <c r="T1023" s="287"/>
      <c r="U1023" s="287"/>
      <c r="V1023" s="287"/>
      <c r="W1023" s="287"/>
      <c r="X1023" s="287"/>
      <c r="Y1023" s="287"/>
      <c r="Z1023" s="287"/>
      <c r="AA1023" s="287"/>
      <c r="AB1023" s="287"/>
      <c r="AC1023" s="287"/>
      <c r="AD1023" s="287"/>
      <c r="AE1023" s="287"/>
      <c r="AF1023" s="287"/>
    </row>
    <row r="1024" spans="18:32" ht="15.75" customHeight="1">
      <c r="R1024" s="101"/>
      <c r="S1024" s="287"/>
      <c r="T1024" s="287"/>
      <c r="U1024" s="287"/>
      <c r="V1024" s="287"/>
      <c r="W1024" s="287"/>
      <c r="X1024" s="287"/>
      <c r="Y1024" s="287"/>
      <c r="Z1024" s="287"/>
      <c r="AA1024" s="287"/>
      <c r="AB1024" s="287"/>
      <c r="AC1024" s="287"/>
      <c r="AD1024" s="287"/>
      <c r="AE1024" s="287"/>
      <c r="AF1024" s="287"/>
    </row>
    <row r="1025" spans="18:32" ht="15.75" customHeight="1">
      <c r="R1025" s="101"/>
      <c r="S1025" s="287"/>
      <c r="T1025" s="287"/>
      <c r="U1025" s="287"/>
      <c r="V1025" s="287"/>
      <c r="W1025" s="287"/>
      <c r="X1025" s="287"/>
      <c r="Y1025" s="287"/>
      <c r="Z1025" s="287"/>
      <c r="AA1025" s="287"/>
      <c r="AB1025" s="287"/>
      <c r="AC1025" s="287"/>
      <c r="AD1025" s="287"/>
      <c r="AE1025" s="287"/>
      <c r="AF1025" s="287"/>
    </row>
    <row r="1026" spans="18:32" ht="15.75" customHeight="1">
      <c r="R1026" s="101"/>
      <c r="S1026" s="287"/>
      <c r="T1026" s="287"/>
      <c r="U1026" s="287"/>
      <c r="V1026" s="287"/>
      <c r="W1026" s="287"/>
      <c r="X1026" s="287"/>
      <c r="Y1026" s="287"/>
      <c r="Z1026" s="287"/>
      <c r="AA1026" s="287"/>
      <c r="AB1026" s="287"/>
      <c r="AC1026" s="287"/>
      <c r="AD1026" s="287"/>
      <c r="AE1026" s="287"/>
      <c r="AF1026" s="287"/>
    </row>
    <row r="1027" spans="18:32" ht="15.75" customHeight="1">
      <c r="R1027" s="101"/>
      <c r="S1027" s="287"/>
      <c r="T1027" s="287"/>
      <c r="U1027" s="287"/>
      <c r="V1027" s="287"/>
      <c r="W1027" s="287"/>
      <c r="X1027" s="287"/>
      <c r="Y1027" s="287"/>
      <c r="Z1027" s="287"/>
      <c r="AA1027" s="287"/>
      <c r="AB1027" s="287"/>
      <c r="AC1027" s="287"/>
      <c r="AD1027" s="287"/>
      <c r="AE1027" s="287"/>
      <c r="AF1027" s="287"/>
    </row>
    <row r="1028" spans="18:32" ht="15.75" customHeight="1">
      <c r="R1028" s="101"/>
      <c r="S1028" s="287"/>
      <c r="T1028" s="287"/>
      <c r="U1028" s="287"/>
      <c r="V1028" s="287"/>
      <c r="W1028" s="287"/>
      <c r="X1028" s="287"/>
      <c r="Y1028" s="287"/>
      <c r="Z1028" s="287"/>
      <c r="AA1028" s="287"/>
      <c r="AB1028" s="287"/>
      <c r="AC1028" s="287"/>
      <c r="AD1028" s="287"/>
      <c r="AE1028" s="287"/>
      <c r="AF1028" s="287"/>
    </row>
    <row r="1029" spans="18:32" ht="15.75" customHeight="1">
      <c r="R1029" s="101"/>
      <c r="S1029" s="287"/>
      <c r="T1029" s="287"/>
      <c r="U1029" s="287"/>
      <c r="V1029" s="287"/>
      <c r="W1029" s="287"/>
      <c r="X1029" s="287"/>
      <c r="Y1029" s="287"/>
      <c r="Z1029" s="287"/>
      <c r="AA1029" s="287"/>
      <c r="AB1029" s="287"/>
      <c r="AC1029" s="287"/>
      <c r="AD1029" s="287"/>
      <c r="AE1029" s="287"/>
      <c r="AF1029" s="287"/>
    </row>
    <row r="1030" spans="18:32" ht="15.75" customHeight="1">
      <c r="R1030" s="101"/>
      <c r="S1030" s="287"/>
      <c r="T1030" s="287"/>
      <c r="U1030" s="287"/>
      <c r="V1030" s="287"/>
      <c r="W1030" s="287"/>
      <c r="X1030" s="287"/>
      <c r="Y1030" s="287"/>
      <c r="Z1030" s="287"/>
      <c r="AA1030" s="287"/>
      <c r="AB1030" s="287"/>
      <c r="AC1030" s="287"/>
      <c r="AD1030" s="287"/>
      <c r="AE1030" s="287"/>
      <c r="AF1030" s="287"/>
    </row>
    <row r="1031" spans="18:32" ht="15.75" customHeight="1">
      <c r="R1031" s="101"/>
      <c r="S1031" s="287"/>
      <c r="T1031" s="287"/>
      <c r="U1031" s="287"/>
      <c r="V1031" s="287"/>
      <c r="W1031" s="287"/>
      <c r="X1031" s="287"/>
      <c r="Y1031" s="287"/>
      <c r="Z1031" s="287"/>
      <c r="AA1031" s="287"/>
      <c r="AB1031" s="287"/>
      <c r="AC1031" s="287"/>
      <c r="AD1031" s="287"/>
      <c r="AE1031" s="287"/>
      <c r="AF1031" s="287"/>
    </row>
    <row r="1032" spans="18:32" ht="15.75" customHeight="1">
      <c r="R1032" s="101"/>
      <c r="S1032" s="287"/>
      <c r="T1032" s="287"/>
      <c r="U1032" s="287"/>
      <c r="V1032" s="287"/>
      <c r="W1032" s="287"/>
      <c r="X1032" s="287"/>
      <c r="Y1032" s="287"/>
      <c r="Z1032" s="287"/>
      <c r="AA1032" s="287"/>
      <c r="AB1032" s="287"/>
      <c r="AC1032" s="287"/>
      <c r="AD1032" s="287"/>
      <c r="AE1032" s="287"/>
      <c r="AF1032" s="287"/>
    </row>
    <row r="1033" spans="18:32" ht="15.75" customHeight="1">
      <c r="R1033" s="101"/>
      <c r="S1033" s="287"/>
      <c r="T1033" s="287"/>
      <c r="U1033" s="287"/>
      <c r="V1033" s="287"/>
      <c r="W1033" s="287"/>
      <c r="X1033" s="287"/>
      <c r="Y1033" s="287"/>
      <c r="Z1033" s="287"/>
      <c r="AA1033" s="287"/>
      <c r="AB1033" s="287"/>
      <c r="AC1033" s="287"/>
      <c r="AD1033" s="287"/>
      <c r="AE1033" s="287"/>
      <c r="AF1033" s="287"/>
    </row>
    <row r="1034" spans="18:32" ht="15.75" customHeight="1">
      <c r="R1034" s="101"/>
      <c r="S1034" s="287"/>
      <c r="T1034" s="287"/>
      <c r="U1034" s="287"/>
      <c r="V1034" s="287"/>
      <c r="W1034" s="287"/>
      <c r="X1034" s="287"/>
      <c r="Y1034" s="287"/>
      <c r="Z1034" s="287"/>
      <c r="AA1034" s="287"/>
      <c r="AB1034" s="287"/>
      <c r="AC1034" s="287"/>
      <c r="AD1034" s="287"/>
      <c r="AE1034" s="287"/>
      <c r="AF1034" s="287"/>
    </row>
    <row r="1035" spans="18:32" ht="15.75" customHeight="1">
      <c r="R1035" s="101"/>
      <c r="S1035" s="287"/>
      <c r="T1035" s="287"/>
      <c r="U1035" s="287"/>
      <c r="V1035" s="287"/>
      <c r="W1035" s="287"/>
      <c r="X1035" s="287"/>
      <c r="Y1035" s="287"/>
      <c r="Z1035" s="287"/>
      <c r="AA1035" s="287"/>
      <c r="AB1035" s="287"/>
      <c r="AC1035" s="287"/>
      <c r="AD1035" s="287"/>
      <c r="AE1035" s="287"/>
      <c r="AF1035" s="287"/>
    </row>
    <row r="1036" spans="18:32" ht="15.75" customHeight="1">
      <c r="R1036" s="101"/>
      <c r="S1036" s="287"/>
      <c r="T1036" s="287"/>
      <c r="U1036" s="287"/>
      <c r="V1036" s="287"/>
      <c r="W1036" s="287"/>
      <c r="X1036" s="287"/>
      <c r="Y1036" s="287"/>
      <c r="Z1036" s="287"/>
      <c r="AA1036" s="287"/>
      <c r="AB1036" s="287"/>
      <c r="AC1036" s="287"/>
      <c r="AD1036" s="287"/>
      <c r="AE1036" s="287"/>
      <c r="AF1036" s="287"/>
    </row>
    <row r="1037" spans="18:32" ht="15.75" customHeight="1">
      <c r="R1037" s="101"/>
      <c r="S1037" s="287"/>
      <c r="T1037" s="287"/>
      <c r="U1037" s="287"/>
      <c r="V1037" s="287"/>
      <c r="W1037" s="287"/>
      <c r="X1037" s="287"/>
      <c r="Y1037" s="287"/>
      <c r="Z1037" s="287"/>
      <c r="AA1037" s="287"/>
      <c r="AB1037" s="287"/>
      <c r="AC1037" s="287"/>
      <c r="AD1037" s="287"/>
      <c r="AE1037" s="287"/>
      <c r="AF1037" s="287"/>
    </row>
    <row r="1038" spans="18:32" ht="15.75" customHeight="1">
      <c r="R1038" s="101"/>
      <c r="S1038" s="287"/>
      <c r="T1038" s="287"/>
      <c r="U1038" s="287"/>
      <c r="V1038" s="287"/>
      <c r="W1038" s="287"/>
      <c r="X1038" s="287"/>
      <c r="Y1038" s="287"/>
      <c r="Z1038" s="287"/>
      <c r="AA1038" s="287"/>
      <c r="AB1038" s="287"/>
      <c r="AC1038" s="287"/>
      <c r="AD1038" s="287"/>
      <c r="AE1038" s="287"/>
      <c r="AF1038" s="287"/>
    </row>
    <row r="1039" spans="18:32" ht="15.75" customHeight="1">
      <c r="R1039" s="101"/>
      <c r="S1039" s="287"/>
      <c r="T1039" s="287"/>
      <c r="U1039" s="287"/>
      <c r="V1039" s="287"/>
      <c r="W1039" s="287"/>
      <c r="X1039" s="287"/>
      <c r="Y1039" s="287"/>
      <c r="Z1039" s="287"/>
      <c r="AA1039" s="287"/>
      <c r="AB1039" s="287"/>
      <c r="AC1039" s="287"/>
      <c r="AD1039" s="287"/>
      <c r="AE1039" s="287"/>
      <c r="AF1039" s="287"/>
    </row>
    <row r="1040" spans="18:32" ht="15.75" customHeight="1">
      <c r="R1040" s="101"/>
      <c r="S1040" s="287"/>
      <c r="T1040" s="287"/>
      <c r="U1040" s="287"/>
      <c r="V1040" s="287"/>
      <c r="W1040" s="287"/>
      <c r="X1040" s="287"/>
      <c r="Y1040" s="287"/>
      <c r="Z1040" s="287"/>
      <c r="AA1040" s="287"/>
      <c r="AB1040" s="287"/>
      <c r="AC1040" s="287"/>
      <c r="AD1040" s="287"/>
      <c r="AE1040" s="287"/>
      <c r="AF1040" s="287"/>
    </row>
    <row r="1041" spans="18:32" ht="15.75" customHeight="1">
      <c r="R1041" s="101"/>
      <c r="S1041" s="287"/>
      <c r="T1041" s="287"/>
      <c r="U1041" s="287"/>
      <c r="V1041" s="287"/>
      <c r="W1041" s="287"/>
      <c r="X1041" s="287"/>
      <c r="Y1041" s="287"/>
      <c r="Z1041" s="287"/>
      <c r="AA1041" s="287"/>
      <c r="AB1041" s="287"/>
      <c r="AC1041" s="287"/>
      <c r="AD1041" s="287"/>
      <c r="AE1041" s="287"/>
      <c r="AF1041" s="287"/>
    </row>
    <row r="1042" spans="18:32" ht="15.75" customHeight="1">
      <c r="R1042" s="101"/>
      <c r="S1042" s="287"/>
      <c r="T1042" s="287"/>
      <c r="U1042" s="287"/>
      <c r="V1042" s="287"/>
      <c r="W1042" s="287"/>
      <c r="X1042" s="287"/>
      <c r="Y1042" s="287"/>
      <c r="Z1042" s="287"/>
      <c r="AA1042" s="287"/>
      <c r="AB1042" s="287"/>
      <c r="AC1042" s="287"/>
      <c r="AD1042" s="287"/>
      <c r="AE1042" s="287"/>
      <c r="AF1042" s="287"/>
    </row>
    <row r="1043" spans="18:32" ht="15.75" customHeight="1">
      <c r="R1043" s="101"/>
      <c r="S1043" s="287"/>
      <c r="T1043" s="287"/>
      <c r="U1043" s="287"/>
      <c r="V1043" s="287"/>
      <c r="W1043" s="287"/>
      <c r="X1043" s="287"/>
      <c r="Y1043" s="287"/>
      <c r="Z1043" s="287"/>
      <c r="AA1043" s="287"/>
      <c r="AB1043" s="287"/>
      <c r="AC1043" s="287"/>
      <c r="AD1043" s="287"/>
      <c r="AE1043" s="287"/>
      <c r="AF1043" s="287"/>
    </row>
    <row r="1044" spans="18:32" ht="15.75" customHeight="1">
      <c r="R1044" s="101"/>
      <c r="S1044" s="287"/>
      <c r="T1044" s="287"/>
      <c r="U1044" s="287"/>
      <c r="V1044" s="287"/>
      <c r="W1044" s="287"/>
      <c r="X1044" s="287"/>
      <c r="Y1044" s="287"/>
      <c r="Z1044" s="287"/>
      <c r="AA1044" s="287"/>
      <c r="AB1044" s="287"/>
      <c r="AC1044" s="287"/>
      <c r="AD1044" s="287"/>
      <c r="AE1044" s="287"/>
      <c r="AF1044" s="287"/>
    </row>
    <row r="1045" spans="18:32" ht="15.75" customHeight="1">
      <c r="R1045" s="101"/>
      <c r="S1045" s="287"/>
      <c r="T1045" s="287"/>
      <c r="U1045" s="287"/>
      <c r="V1045" s="287"/>
      <c r="W1045" s="287"/>
      <c r="X1045" s="287"/>
      <c r="Y1045" s="287"/>
      <c r="Z1045" s="287"/>
      <c r="AA1045" s="287"/>
      <c r="AB1045" s="287"/>
      <c r="AC1045" s="287"/>
      <c r="AD1045" s="287"/>
      <c r="AE1045" s="287"/>
      <c r="AF1045" s="287"/>
    </row>
    <row r="1046" spans="18:32" ht="15.75" customHeight="1">
      <c r="R1046" s="101"/>
      <c r="S1046" s="287"/>
      <c r="T1046" s="287"/>
      <c r="U1046" s="287"/>
      <c r="V1046" s="287"/>
      <c r="W1046" s="287"/>
      <c r="X1046" s="287"/>
      <c r="Y1046" s="287"/>
      <c r="Z1046" s="287"/>
      <c r="AA1046" s="287"/>
      <c r="AB1046" s="287"/>
      <c r="AC1046" s="287"/>
      <c r="AD1046" s="287"/>
      <c r="AE1046" s="287"/>
      <c r="AF1046" s="287"/>
    </row>
    <row r="1047" spans="18:32" ht="15.75" customHeight="1">
      <c r="R1047" s="101"/>
      <c r="S1047" s="287"/>
      <c r="T1047" s="287"/>
      <c r="U1047" s="287"/>
      <c r="V1047" s="287"/>
      <c r="W1047" s="287"/>
      <c r="X1047" s="287"/>
      <c r="Y1047" s="287"/>
      <c r="Z1047" s="287"/>
      <c r="AA1047" s="287"/>
      <c r="AB1047" s="287"/>
      <c r="AC1047" s="287"/>
      <c r="AD1047" s="287"/>
      <c r="AE1047" s="287"/>
      <c r="AF1047" s="287"/>
    </row>
    <row r="1048" spans="18:32" ht="15.75" customHeight="1">
      <c r="R1048" s="101"/>
      <c r="S1048" s="287"/>
      <c r="T1048" s="287"/>
      <c r="U1048" s="287"/>
      <c r="V1048" s="287"/>
      <c r="W1048" s="287"/>
      <c r="X1048" s="287"/>
      <c r="Y1048" s="287"/>
      <c r="Z1048" s="287"/>
      <c r="AA1048" s="287"/>
      <c r="AB1048" s="287"/>
      <c r="AC1048" s="287"/>
      <c r="AD1048" s="287"/>
      <c r="AE1048" s="287"/>
      <c r="AF1048" s="287"/>
    </row>
    <row r="1049" spans="18:32" ht="15.75" customHeight="1">
      <c r="R1049" s="101"/>
      <c r="S1049" s="287"/>
      <c r="T1049" s="287"/>
      <c r="U1049" s="287"/>
      <c r="V1049" s="287"/>
      <c r="W1049" s="287"/>
      <c r="X1049" s="287"/>
      <c r="Y1049" s="287"/>
      <c r="Z1049" s="287"/>
      <c r="AA1049" s="287"/>
      <c r="AB1049" s="287"/>
      <c r="AC1049" s="287"/>
      <c r="AD1049" s="287"/>
      <c r="AE1049" s="287"/>
      <c r="AF1049" s="287"/>
    </row>
    <row r="1050" spans="18:32" ht="15.75" customHeight="1">
      <c r="R1050" s="101"/>
      <c r="S1050" s="287"/>
      <c r="T1050" s="287"/>
      <c r="U1050" s="287"/>
      <c r="V1050" s="287"/>
      <c r="W1050" s="287"/>
      <c r="X1050" s="287"/>
      <c r="Y1050" s="287"/>
      <c r="Z1050" s="287"/>
      <c r="AA1050" s="287"/>
      <c r="AB1050" s="287"/>
      <c r="AC1050" s="287"/>
      <c r="AD1050" s="287"/>
      <c r="AE1050" s="287"/>
      <c r="AF1050" s="287"/>
    </row>
    <row r="1051" spans="18:32" ht="15.75" customHeight="1">
      <c r="R1051" s="101"/>
      <c r="S1051" s="287"/>
      <c r="T1051" s="287"/>
      <c r="U1051" s="287"/>
      <c r="V1051" s="287"/>
      <c r="W1051" s="287"/>
      <c r="X1051" s="287"/>
      <c r="Y1051" s="287"/>
      <c r="Z1051" s="287"/>
      <c r="AA1051" s="287"/>
      <c r="AB1051" s="287"/>
      <c r="AC1051" s="287"/>
      <c r="AD1051" s="287"/>
      <c r="AE1051" s="287"/>
      <c r="AF1051" s="287"/>
    </row>
    <row r="1052" spans="18:32" ht="15.75" customHeight="1">
      <c r="R1052" s="101"/>
      <c r="S1052" s="287"/>
      <c r="T1052" s="287"/>
      <c r="U1052" s="287"/>
      <c r="V1052" s="287"/>
      <c r="W1052" s="287"/>
      <c r="X1052" s="287"/>
      <c r="Y1052" s="287"/>
      <c r="Z1052" s="287"/>
      <c r="AA1052" s="287"/>
      <c r="AB1052" s="287"/>
      <c r="AC1052" s="287"/>
      <c r="AD1052" s="287"/>
      <c r="AE1052" s="287"/>
      <c r="AF1052" s="287"/>
    </row>
    <row r="1053" spans="18:32" ht="15.75" customHeight="1">
      <c r="R1053" s="101"/>
      <c r="S1053" s="287"/>
      <c r="T1053" s="287"/>
      <c r="U1053" s="287"/>
      <c r="V1053" s="287"/>
      <c r="W1053" s="287"/>
      <c r="X1053" s="287"/>
      <c r="Y1053" s="287"/>
      <c r="Z1053" s="287"/>
      <c r="AA1053" s="287"/>
      <c r="AB1053" s="287"/>
      <c r="AC1053" s="287"/>
      <c r="AD1053" s="287"/>
      <c r="AE1053" s="287"/>
      <c r="AF1053" s="287"/>
    </row>
    <row r="1054" spans="18:32" ht="15.75" customHeight="1">
      <c r="R1054" s="101"/>
      <c r="S1054" s="287"/>
      <c r="T1054" s="287"/>
      <c r="U1054" s="287"/>
      <c r="V1054" s="287"/>
      <c r="W1054" s="287"/>
      <c r="X1054" s="287"/>
      <c r="Y1054" s="287"/>
      <c r="Z1054" s="287"/>
      <c r="AA1054" s="287"/>
      <c r="AB1054" s="287"/>
      <c r="AC1054" s="287"/>
      <c r="AD1054" s="287"/>
      <c r="AE1054" s="287"/>
      <c r="AF1054" s="287"/>
    </row>
    <row r="1055" spans="18:32" ht="15.75" customHeight="1">
      <c r="R1055" s="101"/>
      <c r="S1055" s="287"/>
      <c r="T1055" s="287"/>
      <c r="U1055" s="287"/>
      <c r="V1055" s="287"/>
      <c r="W1055" s="287"/>
      <c r="X1055" s="287"/>
      <c r="Y1055" s="287"/>
      <c r="Z1055" s="287"/>
      <c r="AA1055" s="287"/>
      <c r="AB1055" s="287"/>
      <c r="AC1055" s="287"/>
      <c r="AD1055" s="287"/>
      <c r="AE1055" s="287"/>
      <c r="AF1055" s="287"/>
    </row>
    <row r="1056" spans="18:32" ht="15.75" customHeight="1">
      <c r="R1056" s="101"/>
      <c r="S1056" s="287"/>
      <c r="T1056" s="287"/>
      <c r="U1056" s="287"/>
      <c r="V1056" s="287"/>
      <c r="W1056" s="287"/>
      <c r="X1056" s="287"/>
      <c r="Y1056" s="287"/>
      <c r="Z1056" s="287"/>
      <c r="AA1056" s="287"/>
      <c r="AB1056" s="287"/>
      <c r="AC1056" s="287"/>
      <c r="AD1056" s="287"/>
      <c r="AE1056" s="287"/>
      <c r="AF1056" s="287"/>
    </row>
    <row r="1057" spans="18:32" ht="15.75" customHeight="1">
      <c r="R1057" s="101"/>
      <c r="S1057" s="287"/>
      <c r="T1057" s="287"/>
      <c r="U1057" s="287"/>
      <c r="V1057" s="287"/>
      <c r="W1057" s="287"/>
      <c r="X1057" s="287"/>
      <c r="Y1057" s="287"/>
      <c r="Z1057" s="287"/>
      <c r="AA1057" s="287"/>
      <c r="AB1057" s="287"/>
      <c r="AC1057" s="287"/>
      <c r="AD1057" s="287"/>
      <c r="AE1057" s="287"/>
      <c r="AF1057" s="287"/>
    </row>
  </sheetData>
  <protectedRanges>
    <protectedRange password="EFB0" sqref="P145" name="Rango1_6_1_2_4_3_2_1_1_1_1_1_1_1_1_1_1_1_3_1_1_1_3_3_1_1_1_2_1_1"/>
    <protectedRange password="EFB0" sqref="P146" name="Rango1_6_1_2_4_3_2_1_1_1_1_1_1_1_1_1_1_1_3_1_1_1_3_3_1_1_1_2_1_1_2"/>
  </protectedRanges>
  <autoFilter ref="A5:AK321" xr:uid="{00000000-0009-0000-0000-000000000000}"/>
  <mergeCells count="33">
    <mergeCell ref="I171:I174"/>
    <mergeCell ref="C143:C146"/>
    <mergeCell ref="D143:D146"/>
    <mergeCell ref="E143:E146"/>
    <mergeCell ref="F143:F146"/>
    <mergeCell ref="G143:G146"/>
    <mergeCell ref="I143:I146"/>
    <mergeCell ref="C171:C174"/>
    <mergeCell ref="D171:D174"/>
    <mergeCell ref="E171:E174"/>
    <mergeCell ref="F171:F174"/>
    <mergeCell ref="G171:G174"/>
    <mergeCell ref="C137:C141"/>
    <mergeCell ref="C71:C72"/>
    <mergeCell ref="D71:D72"/>
    <mergeCell ref="E71:E72"/>
    <mergeCell ref="F71:F72"/>
    <mergeCell ref="G71:G72"/>
    <mergeCell ref="C92:C93"/>
    <mergeCell ref="C66:C67"/>
    <mergeCell ref="D66:D67"/>
    <mergeCell ref="E66:E67"/>
    <mergeCell ref="F66:F67"/>
    <mergeCell ref="G66:G67"/>
    <mergeCell ref="I66:I67"/>
    <mergeCell ref="C47:C48"/>
    <mergeCell ref="D47:D48"/>
    <mergeCell ref="A1:B3"/>
    <mergeCell ref="C1:R2"/>
    <mergeCell ref="C3:R3"/>
    <mergeCell ref="A4:B4"/>
    <mergeCell ref="C4:H4"/>
    <mergeCell ref="I4:R4"/>
  </mergeCells>
  <dataValidations count="3">
    <dataValidation type="list" allowBlank="1" showInputMessage="1" showErrorMessage="1" prompt="Seleccione un elemento de la lista -  Seleccione de la lista si registra la SUSCRIPCIÓN, ó el AVANCE (SEGUIMIENTO) del Plan de Mejoramiento." sqref="B222:B321 B6:B192 B197:B213" xr:uid="{00000000-0002-0000-0000-000000000000}">
      <formula1>#REF!</formula1>
    </dataValidation>
    <dataValidation type="list" allowBlank="1" showInputMessage="1" showErrorMessage="1" prompt="Seleccione un elemento de la lista -  Seleccione de la lista si registra la SUSCRIPCIÓN, ó el AVANCE (SEGUIMIENTO) del Plan de Mejoramiento." sqref="B214:B221" xr:uid="{00000000-0002-0000-0000-000001000000}">
      <formula1>$A$351016:$A$351018</formula1>
    </dataValidation>
    <dataValidation type="list" allowBlank="1" showInputMessage="1" showErrorMessage="1" prompt="Seleccione un elemento de la lista -  Seleccione de la lista si registra la SUSCRIPCIÓN, ó el AVANCE (SEGUIMIENTO) del Plan de Mejoramiento." sqref="B193:B196" xr:uid="{A05ACFE0-2622-44B6-BD2F-5BDED71192FE}">
      <formula1>#REF!</formula1>
    </dataValidation>
  </dataValidations>
  <hyperlinks>
    <hyperlink ref="P64" r:id="rId1" display="https://drive.google.com/drive/folders/1TwVfFW30rW23qBRmzll106b_NVQxShQq" xr:uid="{00000000-0004-0000-0000-000000000000}"/>
  </hyperlinks>
  <pageMargins left="0.7" right="0.7" top="0.75" bottom="0.75" header="0.3" footer="0.3"/>
  <pageSetup orientation="portrait" vertic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01"/>
  <sheetViews>
    <sheetView tabSelected="1" zoomScale="30" zoomScaleNormal="30" workbookViewId="0">
      <selection activeCell="D126" sqref="D126"/>
    </sheetView>
  </sheetViews>
  <sheetFormatPr baseColWidth="10" defaultColWidth="14.42578125" defaultRowHeight="15"/>
  <cols>
    <col min="1" max="1" width="12.28515625" customWidth="1"/>
    <col min="2" max="2" width="21.42578125" customWidth="1"/>
    <col min="3" max="3" width="24.28515625" customWidth="1"/>
    <col min="4" max="4" width="20.42578125" customWidth="1"/>
    <col min="5" max="5" width="54.28515625" customWidth="1"/>
    <col min="6" max="6" width="66.42578125" customWidth="1"/>
    <col min="7" max="7" width="90.28515625" customWidth="1"/>
    <col min="8" max="8" width="74.28515625" customWidth="1"/>
    <col min="9" max="9" width="48" customWidth="1"/>
    <col min="10" max="10" width="32.42578125" customWidth="1"/>
    <col min="11" max="11" width="28" customWidth="1"/>
    <col min="12" max="12" width="24.28515625" customWidth="1"/>
    <col min="13" max="13" width="18" customWidth="1"/>
    <col min="14" max="14" width="20.28515625" customWidth="1"/>
    <col min="15" max="15" width="149.7109375" customWidth="1"/>
    <col min="16" max="16" width="47.42578125" customWidth="1"/>
    <col min="17" max="17" width="26.5703125" customWidth="1"/>
    <col min="18" max="18" width="105" customWidth="1"/>
    <col min="19" max="19" width="36.42578125" hidden="1" customWidth="1"/>
    <col min="20" max="20" width="61.5703125" customWidth="1"/>
  </cols>
  <sheetData>
    <row r="1" spans="1:20" ht="23.25" customHeight="1">
      <c r="A1" s="102" t="s">
        <v>894</v>
      </c>
      <c r="B1" s="843" t="s">
        <v>895</v>
      </c>
      <c r="C1" s="844"/>
      <c r="D1" s="844"/>
      <c r="E1" s="844"/>
      <c r="F1" s="844"/>
      <c r="G1" s="844"/>
      <c r="H1" s="844"/>
      <c r="I1" s="844"/>
      <c r="J1" s="844"/>
      <c r="K1" s="844"/>
      <c r="L1" s="844"/>
      <c r="M1" s="844"/>
      <c r="N1" s="844"/>
      <c r="O1" s="845"/>
      <c r="P1" s="103"/>
      <c r="Q1" s="103"/>
      <c r="R1" s="104"/>
    </row>
    <row r="2" spans="1:20" ht="23.25" customHeight="1">
      <c r="A2" s="105"/>
      <c r="B2" s="106"/>
      <c r="C2" s="107">
        <v>4</v>
      </c>
      <c r="D2" s="107">
        <v>8</v>
      </c>
      <c r="E2" s="107">
        <v>12</v>
      </c>
      <c r="F2" s="107">
        <v>16</v>
      </c>
      <c r="G2" s="107">
        <v>20</v>
      </c>
      <c r="H2" s="108">
        <v>24</v>
      </c>
      <c r="I2" s="107">
        <v>28</v>
      </c>
      <c r="J2" s="107">
        <v>31</v>
      </c>
      <c r="K2" s="107">
        <v>32</v>
      </c>
      <c r="L2" s="107">
        <v>36</v>
      </c>
      <c r="M2" s="107">
        <v>40</v>
      </c>
      <c r="N2" s="109">
        <v>44</v>
      </c>
      <c r="O2" s="109">
        <v>48</v>
      </c>
      <c r="P2" s="110"/>
      <c r="Q2" s="110"/>
      <c r="R2" s="111"/>
    </row>
    <row r="3" spans="1:20" ht="94.5" customHeight="1">
      <c r="A3" s="112"/>
      <c r="B3" s="113"/>
      <c r="C3" s="114" t="s">
        <v>6</v>
      </c>
      <c r="D3" s="114" t="s">
        <v>7</v>
      </c>
      <c r="E3" s="114" t="s">
        <v>8</v>
      </c>
      <c r="F3" s="114" t="s">
        <v>9</v>
      </c>
      <c r="G3" s="114" t="s">
        <v>12</v>
      </c>
      <c r="H3" s="114" t="s">
        <v>14</v>
      </c>
      <c r="I3" s="114" t="s">
        <v>15</v>
      </c>
      <c r="J3" s="114" t="s">
        <v>16</v>
      </c>
      <c r="K3" s="114" t="s">
        <v>17</v>
      </c>
      <c r="L3" s="114" t="s">
        <v>18</v>
      </c>
      <c r="M3" s="114" t="s">
        <v>896</v>
      </c>
      <c r="N3" s="115" t="s">
        <v>897</v>
      </c>
      <c r="O3" s="115" t="s">
        <v>898</v>
      </c>
      <c r="P3" s="115" t="s">
        <v>899</v>
      </c>
      <c r="Q3" s="289" t="s">
        <v>900</v>
      </c>
      <c r="R3" s="116" t="s">
        <v>901</v>
      </c>
    </row>
    <row r="4" spans="1:20" ht="203.25" customHeight="1">
      <c r="A4" s="418">
        <v>4</v>
      </c>
      <c r="B4" s="113" t="s">
        <v>41</v>
      </c>
      <c r="C4" s="278" t="s">
        <v>23</v>
      </c>
      <c r="D4" s="279">
        <v>3</v>
      </c>
      <c r="E4" s="419" t="s">
        <v>904</v>
      </c>
      <c r="F4" s="419" t="s">
        <v>905</v>
      </c>
      <c r="G4" s="280" t="s">
        <v>902</v>
      </c>
      <c r="H4" s="433" t="s">
        <v>906</v>
      </c>
      <c r="I4" s="282" t="s">
        <v>907</v>
      </c>
      <c r="J4" s="279" t="s">
        <v>908</v>
      </c>
      <c r="K4" s="421">
        <v>43282</v>
      </c>
      <c r="L4" s="284">
        <v>44408</v>
      </c>
      <c r="M4" s="279">
        <v>24</v>
      </c>
      <c r="N4" s="422">
        <v>1</v>
      </c>
      <c r="O4" s="591" t="s">
        <v>909</v>
      </c>
      <c r="P4" s="423" t="s">
        <v>903</v>
      </c>
      <c r="Q4" s="424" t="s">
        <v>27</v>
      </c>
      <c r="R4" s="584" t="s">
        <v>910</v>
      </c>
      <c r="S4" s="287"/>
      <c r="T4" s="287"/>
    </row>
    <row r="5" spans="1:20" ht="203.25" customHeight="1">
      <c r="A5" s="418">
        <v>5</v>
      </c>
      <c r="B5" s="425" t="s">
        <v>48</v>
      </c>
      <c r="C5" s="278" t="s">
        <v>23</v>
      </c>
      <c r="D5" s="279">
        <v>3</v>
      </c>
      <c r="E5" s="419" t="s">
        <v>904</v>
      </c>
      <c r="F5" s="419" t="s">
        <v>905</v>
      </c>
      <c r="G5" s="280" t="s">
        <v>902</v>
      </c>
      <c r="H5" s="434" t="s">
        <v>911</v>
      </c>
      <c r="I5" s="282" t="s">
        <v>912</v>
      </c>
      <c r="J5" s="279" t="s">
        <v>908</v>
      </c>
      <c r="K5" s="421">
        <v>43282</v>
      </c>
      <c r="L5" s="284">
        <v>44500</v>
      </c>
      <c r="M5" s="279">
        <v>24</v>
      </c>
      <c r="N5" s="422">
        <v>1</v>
      </c>
      <c r="O5" s="592" t="s">
        <v>913</v>
      </c>
      <c r="P5" s="285" t="s">
        <v>914</v>
      </c>
      <c r="Q5" s="424" t="s">
        <v>27</v>
      </c>
      <c r="R5" s="584" t="s">
        <v>915</v>
      </c>
      <c r="S5" s="287"/>
      <c r="T5" s="287"/>
    </row>
    <row r="6" spans="1:20" s="719" customFormat="1" ht="306" customHeight="1">
      <c r="A6" s="707">
        <v>10</v>
      </c>
      <c r="B6" s="708" t="s">
        <v>73</v>
      </c>
      <c r="C6" s="709" t="s">
        <v>861</v>
      </c>
      <c r="D6" s="710">
        <v>5</v>
      </c>
      <c r="E6" s="711" t="s">
        <v>917</v>
      </c>
      <c r="F6" s="711" t="s">
        <v>919</v>
      </c>
      <c r="G6" s="711" t="s">
        <v>918</v>
      </c>
      <c r="H6" s="712" t="s">
        <v>920</v>
      </c>
      <c r="I6" s="713" t="s">
        <v>921</v>
      </c>
      <c r="J6" s="714">
        <v>100</v>
      </c>
      <c r="K6" s="715">
        <v>43343</v>
      </c>
      <c r="L6" s="716">
        <v>44074</v>
      </c>
      <c r="M6" s="710">
        <v>16</v>
      </c>
      <c r="N6" s="720">
        <v>0.5</v>
      </c>
      <c r="O6" s="721" t="s">
        <v>2478</v>
      </c>
      <c r="P6" s="717" t="s">
        <v>922</v>
      </c>
      <c r="Q6" s="710" t="s">
        <v>47</v>
      </c>
      <c r="R6" s="718" t="s">
        <v>2524</v>
      </c>
      <c r="S6" s="705" t="s">
        <v>923</v>
      </c>
      <c r="T6" s="705"/>
    </row>
    <row r="7" spans="1:20" ht="306" customHeight="1">
      <c r="A7" s="418">
        <v>13</v>
      </c>
      <c r="B7" s="113" t="s">
        <v>89</v>
      </c>
      <c r="C7" s="278" t="s">
        <v>876</v>
      </c>
      <c r="D7" s="279">
        <v>5</v>
      </c>
      <c r="E7" s="280" t="s">
        <v>917</v>
      </c>
      <c r="F7" s="280" t="s">
        <v>919</v>
      </c>
      <c r="G7" s="280" t="s">
        <v>918</v>
      </c>
      <c r="H7" s="281" t="s">
        <v>925</v>
      </c>
      <c r="I7" s="282" t="s">
        <v>926</v>
      </c>
      <c r="J7" s="283">
        <v>1</v>
      </c>
      <c r="K7" s="436">
        <v>43343</v>
      </c>
      <c r="L7" s="421">
        <v>44196</v>
      </c>
      <c r="M7" s="279"/>
      <c r="N7" s="438">
        <v>0.98</v>
      </c>
      <c r="O7" s="584" t="s">
        <v>2216</v>
      </c>
      <c r="P7" s="437" t="s">
        <v>927</v>
      </c>
      <c r="Q7" s="286" t="s">
        <v>27</v>
      </c>
      <c r="R7" s="584" t="s">
        <v>1181</v>
      </c>
      <c r="S7" s="287"/>
      <c r="T7" s="287"/>
    </row>
    <row r="8" spans="1:20" ht="221.25" customHeight="1">
      <c r="A8" s="418">
        <v>15</v>
      </c>
      <c r="B8" s="113" t="s">
        <v>94</v>
      </c>
      <c r="C8" s="278" t="s">
        <v>23</v>
      </c>
      <c r="D8" s="279">
        <v>7</v>
      </c>
      <c r="E8" s="419" t="s">
        <v>928</v>
      </c>
      <c r="F8" s="419" t="s">
        <v>929</v>
      </c>
      <c r="G8" s="280" t="s">
        <v>902</v>
      </c>
      <c r="H8" s="432" t="s">
        <v>930</v>
      </c>
      <c r="I8" s="282" t="s">
        <v>931</v>
      </c>
      <c r="J8" s="279">
        <v>2</v>
      </c>
      <c r="K8" s="435">
        <v>43282</v>
      </c>
      <c r="L8" s="421">
        <v>44074</v>
      </c>
      <c r="M8" s="279">
        <v>20</v>
      </c>
      <c r="N8" s="422">
        <v>1</v>
      </c>
      <c r="O8" s="592" t="s">
        <v>932</v>
      </c>
      <c r="P8" s="285" t="s">
        <v>933</v>
      </c>
      <c r="Q8" s="424" t="s">
        <v>27</v>
      </c>
      <c r="R8" s="584" t="s">
        <v>934</v>
      </c>
    </row>
    <row r="9" spans="1:20" ht="284.25" customHeight="1">
      <c r="A9" s="418">
        <v>16</v>
      </c>
      <c r="B9" s="113" t="s">
        <v>104</v>
      </c>
      <c r="C9" s="426" t="s">
        <v>23</v>
      </c>
      <c r="D9" s="286">
        <v>7</v>
      </c>
      <c r="E9" s="427" t="s">
        <v>928</v>
      </c>
      <c r="F9" s="427" t="s">
        <v>929</v>
      </c>
      <c r="G9" s="428" t="s">
        <v>902</v>
      </c>
      <c r="H9" s="429" t="s">
        <v>935</v>
      </c>
      <c r="I9" s="422" t="s">
        <v>936</v>
      </c>
      <c r="J9" s="286">
        <v>1</v>
      </c>
      <c r="K9" s="439">
        <v>43282</v>
      </c>
      <c r="L9" s="430">
        <v>44196</v>
      </c>
      <c r="M9" s="286">
        <v>20</v>
      </c>
      <c r="N9" s="422">
        <v>1</v>
      </c>
      <c r="O9" s="592" t="s">
        <v>937</v>
      </c>
      <c r="P9" s="285" t="s">
        <v>933</v>
      </c>
      <c r="Q9" s="286" t="s">
        <v>27</v>
      </c>
      <c r="R9" s="584" t="s">
        <v>916</v>
      </c>
      <c r="S9" s="440"/>
      <c r="T9" s="440"/>
    </row>
    <row r="10" spans="1:20" ht="408.75" customHeight="1">
      <c r="A10" s="418">
        <v>17</v>
      </c>
      <c r="B10" s="425" t="s">
        <v>109</v>
      </c>
      <c r="C10" s="426" t="s">
        <v>23</v>
      </c>
      <c r="D10" s="286">
        <v>7</v>
      </c>
      <c r="E10" s="427" t="s">
        <v>928</v>
      </c>
      <c r="F10" s="427" t="s">
        <v>929</v>
      </c>
      <c r="G10" s="428" t="s">
        <v>902</v>
      </c>
      <c r="H10" s="429" t="s">
        <v>938</v>
      </c>
      <c r="I10" s="422" t="s">
        <v>939</v>
      </c>
      <c r="J10" s="286">
        <v>1</v>
      </c>
      <c r="K10" s="439">
        <v>43282</v>
      </c>
      <c r="L10" s="430">
        <v>44285</v>
      </c>
      <c r="M10" s="286">
        <v>32</v>
      </c>
      <c r="N10" s="441">
        <v>0.98</v>
      </c>
      <c r="O10" s="593" t="s">
        <v>2243</v>
      </c>
      <c r="P10" s="285" t="s">
        <v>933</v>
      </c>
      <c r="Q10" s="286" t="s">
        <v>27</v>
      </c>
      <c r="R10" s="509" t="s">
        <v>1181</v>
      </c>
      <c r="S10" s="440" t="s">
        <v>923</v>
      </c>
      <c r="T10" s="440"/>
    </row>
    <row r="11" spans="1:20" ht="284.25" customHeight="1">
      <c r="A11" s="277">
        <v>18</v>
      </c>
      <c r="B11" s="113" t="s">
        <v>118</v>
      </c>
      <c r="C11" s="278" t="s">
        <v>23</v>
      </c>
      <c r="D11" s="279">
        <v>7</v>
      </c>
      <c r="E11" s="419" t="s">
        <v>928</v>
      </c>
      <c r="F11" s="419" t="s">
        <v>929</v>
      </c>
      <c r="G11" s="280" t="s">
        <v>902</v>
      </c>
      <c r="H11" s="432" t="s">
        <v>940</v>
      </c>
      <c r="I11" s="282" t="s">
        <v>941</v>
      </c>
      <c r="J11" s="282">
        <v>1</v>
      </c>
      <c r="K11" s="435">
        <v>43282</v>
      </c>
      <c r="L11" s="421">
        <v>44285</v>
      </c>
      <c r="M11" s="279">
        <v>4</v>
      </c>
      <c r="N11" s="442">
        <v>1</v>
      </c>
      <c r="O11" s="594" t="s">
        <v>942</v>
      </c>
      <c r="P11" s="285" t="s">
        <v>943</v>
      </c>
      <c r="Q11" s="443" t="s">
        <v>27</v>
      </c>
      <c r="R11" s="584" t="s">
        <v>916</v>
      </c>
      <c r="S11" s="287"/>
      <c r="T11" s="287"/>
    </row>
    <row r="12" spans="1:20" ht="284.25" customHeight="1">
      <c r="A12" s="418">
        <v>19</v>
      </c>
      <c r="B12" s="113" t="s">
        <v>120</v>
      </c>
      <c r="C12" s="426" t="s">
        <v>23</v>
      </c>
      <c r="D12" s="286">
        <v>8</v>
      </c>
      <c r="E12" s="429" t="s">
        <v>944</v>
      </c>
      <c r="F12" s="427" t="s">
        <v>945</v>
      </c>
      <c r="G12" s="428" t="s">
        <v>946</v>
      </c>
      <c r="H12" s="427" t="s">
        <v>947</v>
      </c>
      <c r="I12" s="444" t="s">
        <v>948</v>
      </c>
      <c r="J12" s="286">
        <v>1</v>
      </c>
      <c r="K12" s="439">
        <v>43282</v>
      </c>
      <c r="L12" s="430">
        <v>44012</v>
      </c>
      <c r="M12" s="286">
        <v>20</v>
      </c>
      <c r="N12" s="431">
        <v>1</v>
      </c>
      <c r="O12" s="594" t="s">
        <v>949</v>
      </c>
      <c r="P12" s="285" t="s">
        <v>950</v>
      </c>
      <c r="Q12" s="424" t="s">
        <v>27</v>
      </c>
      <c r="R12" s="584" t="s">
        <v>916</v>
      </c>
      <c r="S12" s="440"/>
      <c r="T12" s="440"/>
    </row>
    <row r="13" spans="1:20" ht="284.25" customHeight="1">
      <c r="A13" s="418">
        <v>20</v>
      </c>
      <c r="B13" s="425" t="s">
        <v>129</v>
      </c>
      <c r="C13" s="278" t="s">
        <v>23</v>
      </c>
      <c r="D13" s="279">
        <v>8</v>
      </c>
      <c r="E13" s="432" t="s">
        <v>944</v>
      </c>
      <c r="F13" s="419" t="s">
        <v>945</v>
      </c>
      <c r="G13" s="280" t="s">
        <v>946</v>
      </c>
      <c r="H13" s="419" t="s">
        <v>951</v>
      </c>
      <c r="I13" s="282" t="s">
        <v>952</v>
      </c>
      <c r="J13" s="279">
        <v>1</v>
      </c>
      <c r="K13" s="435">
        <v>43306</v>
      </c>
      <c r="L13" s="421">
        <v>44012</v>
      </c>
      <c r="M13" s="279">
        <v>4</v>
      </c>
      <c r="N13" s="431">
        <v>1</v>
      </c>
      <c r="O13" s="592" t="s">
        <v>953</v>
      </c>
      <c r="P13" s="285" t="s">
        <v>950</v>
      </c>
      <c r="Q13" s="422" t="s">
        <v>27</v>
      </c>
      <c r="R13" s="584" t="s">
        <v>916</v>
      </c>
      <c r="S13" s="287"/>
      <c r="T13" s="287"/>
    </row>
    <row r="14" spans="1:20" ht="228" customHeight="1">
      <c r="A14" s="418">
        <v>21</v>
      </c>
      <c r="B14" s="113" t="s">
        <v>139</v>
      </c>
      <c r="C14" s="445" t="s">
        <v>802</v>
      </c>
      <c r="D14" s="446">
        <v>10</v>
      </c>
      <c r="E14" s="427" t="s">
        <v>954</v>
      </c>
      <c r="F14" s="427" t="s">
        <v>955</v>
      </c>
      <c r="G14" s="428" t="s">
        <v>946</v>
      </c>
      <c r="H14" s="429" t="s">
        <v>956</v>
      </c>
      <c r="I14" s="438" t="s">
        <v>957</v>
      </c>
      <c r="J14" s="447">
        <v>1</v>
      </c>
      <c r="K14" s="448">
        <v>43374</v>
      </c>
      <c r="L14" s="449">
        <v>44561</v>
      </c>
      <c r="M14" s="446">
        <v>2</v>
      </c>
      <c r="N14" s="282">
        <v>1</v>
      </c>
      <c r="O14" s="592" t="s">
        <v>958</v>
      </c>
      <c r="P14" s="450" t="s">
        <v>959</v>
      </c>
      <c r="Q14" s="422" t="s">
        <v>27</v>
      </c>
      <c r="R14" s="584" t="s">
        <v>2278</v>
      </c>
      <c r="S14" s="287"/>
      <c r="T14" s="287"/>
    </row>
    <row r="15" spans="1:20" ht="353.25" customHeight="1">
      <c r="A15" s="277">
        <v>22</v>
      </c>
      <c r="B15" s="113" t="s">
        <v>147</v>
      </c>
      <c r="C15" s="278" t="s">
        <v>23</v>
      </c>
      <c r="D15" s="279">
        <v>17</v>
      </c>
      <c r="E15" s="419" t="s">
        <v>960</v>
      </c>
      <c r="F15" s="419" t="s">
        <v>961</v>
      </c>
      <c r="G15" s="280" t="s">
        <v>946</v>
      </c>
      <c r="H15" s="432" t="s">
        <v>962</v>
      </c>
      <c r="I15" s="282" t="s">
        <v>963</v>
      </c>
      <c r="J15" s="283">
        <v>1</v>
      </c>
      <c r="K15" s="435">
        <v>43309</v>
      </c>
      <c r="L15" s="421">
        <v>44561</v>
      </c>
      <c r="M15" s="279">
        <v>24</v>
      </c>
      <c r="N15" s="282">
        <v>0.98</v>
      </c>
      <c r="O15" s="592" t="s">
        <v>964</v>
      </c>
      <c r="P15" s="423" t="s">
        <v>959</v>
      </c>
      <c r="Q15" s="424" t="s">
        <v>27</v>
      </c>
      <c r="R15" s="584" t="s">
        <v>965</v>
      </c>
      <c r="S15" s="287"/>
      <c r="T15" s="287"/>
    </row>
    <row r="16" spans="1:20" ht="284.25" customHeight="1">
      <c r="A16" s="418">
        <v>23</v>
      </c>
      <c r="B16" s="425" t="s">
        <v>153</v>
      </c>
      <c r="C16" s="278" t="s">
        <v>23</v>
      </c>
      <c r="D16" s="279">
        <v>17</v>
      </c>
      <c r="E16" s="419" t="s">
        <v>960</v>
      </c>
      <c r="F16" s="419" t="s">
        <v>961</v>
      </c>
      <c r="G16" s="280" t="s">
        <v>946</v>
      </c>
      <c r="H16" s="434" t="s">
        <v>966</v>
      </c>
      <c r="I16" s="282" t="s">
        <v>963</v>
      </c>
      <c r="J16" s="283">
        <v>1</v>
      </c>
      <c r="K16" s="435">
        <v>43282</v>
      </c>
      <c r="L16" s="284">
        <v>43951</v>
      </c>
      <c r="M16" s="279">
        <v>24</v>
      </c>
      <c r="N16" s="422">
        <v>1</v>
      </c>
      <c r="O16" s="588" t="s">
        <v>967</v>
      </c>
      <c r="P16" s="451" t="s">
        <v>968</v>
      </c>
      <c r="Q16" s="424" t="s">
        <v>27</v>
      </c>
      <c r="R16" s="584" t="s">
        <v>934</v>
      </c>
    </row>
    <row r="17" spans="1:20" ht="408.75" customHeight="1">
      <c r="A17" s="418">
        <v>24</v>
      </c>
      <c r="B17" s="113" t="s">
        <v>161</v>
      </c>
      <c r="C17" s="278" t="s">
        <v>23</v>
      </c>
      <c r="D17" s="279">
        <v>1201003</v>
      </c>
      <c r="E17" s="452" t="s">
        <v>969</v>
      </c>
      <c r="F17" s="452" t="s">
        <v>970</v>
      </c>
      <c r="G17" s="452" t="s">
        <v>971</v>
      </c>
      <c r="H17" s="434" t="s">
        <v>972</v>
      </c>
      <c r="I17" s="420" t="s">
        <v>973</v>
      </c>
      <c r="J17" s="279">
        <v>1</v>
      </c>
      <c r="K17" s="453">
        <v>40584</v>
      </c>
      <c r="L17" s="453">
        <v>44196</v>
      </c>
      <c r="M17" s="279">
        <v>2</v>
      </c>
      <c r="N17" s="422">
        <v>0.9</v>
      </c>
      <c r="O17" s="592" t="s">
        <v>2347</v>
      </c>
      <c r="P17" s="722" t="s">
        <v>974</v>
      </c>
      <c r="Q17" s="424" t="s">
        <v>47</v>
      </c>
      <c r="R17" s="614" t="s">
        <v>2488</v>
      </c>
      <c r="S17" s="287"/>
      <c r="T17" s="287"/>
    </row>
    <row r="18" spans="1:20" ht="195.75" customHeight="1">
      <c r="A18" s="277">
        <v>25</v>
      </c>
      <c r="B18" s="425" t="s">
        <v>169</v>
      </c>
      <c r="C18" s="426" t="s">
        <v>23</v>
      </c>
      <c r="D18" s="286">
        <v>1201003</v>
      </c>
      <c r="E18" s="723" t="s">
        <v>969</v>
      </c>
      <c r="F18" s="723" t="s">
        <v>970</v>
      </c>
      <c r="G18" s="723" t="s">
        <v>971</v>
      </c>
      <c r="H18" s="724" t="s">
        <v>975</v>
      </c>
      <c r="I18" s="725" t="s">
        <v>976</v>
      </c>
      <c r="J18" s="286">
        <v>1</v>
      </c>
      <c r="K18" s="726">
        <v>40603</v>
      </c>
      <c r="L18" s="430">
        <v>44196</v>
      </c>
      <c r="M18" s="286">
        <v>12</v>
      </c>
      <c r="N18" s="422">
        <v>0.9</v>
      </c>
      <c r="O18" s="592" t="s">
        <v>2347</v>
      </c>
      <c r="P18" s="722" t="s">
        <v>977</v>
      </c>
      <c r="Q18" s="424" t="s">
        <v>47</v>
      </c>
      <c r="R18" s="614" t="s">
        <v>2488</v>
      </c>
      <c r="S18" s="287"/>
      <c r="T18" s="287"/>
    </row>
    <row r="19" spans="1:20" ht="204.75" customHeight="1">
      <c r="A19" s="707">
        <v>26</v>
      </c>
      <c r="B19" s="708" t="s">
        <v>176</v>
      </c>
      <c r="C19" s="709" t="s">
        <v>23</v>
      </c>
      <c r="D19" s="710">
        <v>1201003</v>
      </c>
      <c r="E19" s="727" t="s">
        <v>969</v>
      </c>
      <c r="F19" s="727" t="s">
        <v>970</v>
      </c>
      <c r="G19" s="727" t="s">
        <v>971</v>
      </c>
      <c r="H19" s="728" t="s">
        <v>978</v>
      </c>
      <c r="I19" s="729" t="s">
        <v>979</v>
      </c>
      <c r="J19" s="710">
        <v>1</v>
      </c>
      <c r="K19" s="730">
        <v>40756</v>
      </c>
      <c r="L19" s="731">
        <v>44196</v>
      </c>
      <c r="M19" s="710">
        <v>15</v>
      </c>
      <c r="N19" s="713">
        <v>0.9</v>
      </c>
      <c r="O19" s="732" t="s">
        <v>2347</v>
      </c>
      <c r="P19" s="733" t="s">
        <v>977</v>
      </c>
      <c r="Q19" s="424" t="s">
        <v>47</v>
      </c>
      <c r="R19" s="614" t="s">
        <v>2488</v>
      </c>
      <c r="S19" s="287"/>
      <c r="T19" s="287"/>
    </row>
    <row r="20" spans="1:20" s="719" customFormat="1" ht="204.75" customHeight="1">
      <c r="A20" s="707">
        <v>27</v>
      </c>
      <c r="B20" s="708" t="s">
        <v>182</v>
      </c>
      <c r="C20" s="709" t="s">
        <v>23</v>
      </c>
      <c r="D20" s="710">
        <v>1801100</v>
      </c>
      <c r="E20" s="727" t="s">
        <v>980</v>
      </c>
      <c r="F20" s="727" t="s">
        <v>981</v>
      </c>
      <c r="G20" s="727" t="s">
        <v>982</v>
      </c>
      <c r="H20" s="728" t="s">
        <v>983</v>
      </c>
      <c r="I20" s="713" t="s">
        <v>984</v>
      </c>
      <c r="J20" s="710">
        <v>1</v>
      </c>
      <c r="K20" s="730">
        <v>40695</v>
      </c>
      <c r="L20" s="731">
        <v>44196</v>
      </c>
      <c r="M20" s="710">
        <v>20</v>
      </c>
      <c r="N20" s="713">
        <v>0.85</v>
      </c>
      <c r="O20" s="732" t="s">
        <v>2348</v>
      </c>
      <c r="P20" s="733" t="s">
        <v>977</v>
      </c>
      <c r="Q20" s="734" t="s">
        <v>47</v>
      </c>
      <c r="R20" s="718" t="s">
        <v>2488</v>
      </c>
      <c r="S20" s="705"/>
      <c r="T20" s="705"/>
    </row>
    <row r="21" spans="1:20" s="719" customFormat="1" ht="204.75" customHeight="1">
      <c r="A21" s="707">
        <v>28</v>
      </c>
      <c r="B21" s="708" t="s">
        <v>187</v>
      </c>
      <c r="C21" s="709" t="s">
        <v>23</v>
      </c>
      <c r="D21" s="710">
        <v>1801100</v>
      </c>
      <c r="E21" s="727" t="s">
        <v>980</v>
      </c>
      <c r="F21" s="727" t="s">
        <v>981</v>
      </c>
      <c r="G21" s="727" t="s">
        <v>982</v>
      </c>
      <c r="H21" s="728" t="s">
        <v>985</v>
      </c>
      <c r="I21" s="713" t="s">
        <v>986</v>
      </c>
      <c r="J21" s="710">
        <v>64</v>
      </c>
      <c r="K21" s="730">
        <v>40695</v>
      </c>
      <c r="L21" s="731">
        <v>44196</v>
      </c>
      <c r="M21" s="710">
        <v>32</v>
      </c>
      <c r="N21" s="713">
        <v>0.85</v>
      </c>
      <c r="O21" s="732" t="s">
        <v>2348</v>
      </c>
      <c r="P21" s="733" t="s">
        <v>977</v>
      </c>
      <c r="Q21" s="734" t="s">
        <v>47</v>
      </c>
      <c r="R21" s="718" t="s">
        <v>2488</v>
      </c>
      <c r="S21" s="705"/>
      <c r="T21" s="705"/>
    </row>
    <row r="22" spans="1:20" s="719" customFormat="1" ht="204.75" customHeight="1">
      <c r="A22" s="707">
        <v>29</v>
      </c>
      <c r="B22" s="708" t="s">
        <v>197</v>
      </c>
      <c r="C22" s="709" t="s">
        <v>23</v>
      </c>
      <c r="D22" s="710" t="s">
        <v>618</v>
      </c>
      <c r="E22" s="727" t="s">
        <v>987</v>
      </c>
      <c r="F22" s="727" t="s">
        <v>988</v>
      </c>
      <c r="G22" s="727" t="s">
        <v>622</v>
      </c>
      <c r="H22" s="728" t="s">
        <v>989</v>
      </c>
      <c r="I22" s="713" t="s">
        <v>625</v>
      </c>
      <c r="J22" s="710">
        <v>1</v>
      </c>
      <c r="K22" s="730">
        <v>40267</v>
      </c>
      <c r="L22" s="731">
        <v>44196</v>
      </c>
      <c r="M22" s="710">
        <v>42</v>
      </c>
      <c r="N22" s="455">
        <v>0.3</v>
      </c>
      <c r="O22" s="735" t="s">
        <v>2349</v>
      </c>
      <c r="P22" s="733" t="s">
        <v>977</v>
      </c>
      <c r="Q22" s="734" t="s">
        <v>47</v>
      </c>
      <c r="R22" s="718" t="s">
        <v>2489</v>
      </c>
      <c r="S22" s="705"/>
      <c r="T22" s="705"/>
    </row>
    <row r="23" spans="1:20" ht="408.75" customHeight="1">
      <c r="A23" s="277">
        <v>30</v>
      </c>
      <c r="B23" s="113" t="s">
        <v>202</v>
      </c>
      <c r="C23" s="278" t="s">
        <v>23</v>
      </c>
      <c r="D23" s="279">
        <v>1801100</v>
      </c>
      <c r="E23" s="456" t="s">
        <v>990</v>
      </c>
      <c r="F23" s="457" t="s">
        <v>991</v>
      </c>
      <c r="G23" s="456" t="s">
        <v>992</v>
      </c>
      <c r="H23" s="434" t="s">
        <v>993</v>
      </c>
      <c r="I23" s="456" t="s">
        <v>994</v>
      </c>
      <c r="J23" s="456">
        <v>13</v>
      </c>
      <c r="K23" s="453">
        <v>40632</v>
      </c>
      <c r="L23" s="421">
        <v>44196</v>
      </c>
      <c r="M23" s="279">
        <v>39</v>
      </c>
      <c r="N23" s="455">
        <v>0.98</v>
      </c>
      <c r="O23" s="592" t="s">
        <v>1752</v>
      </c>
      <c r="P23" s="454" t="s">
        <v>977</v>
      </c>
      <c r="Q23" s="424" t="s">
        <v>27</v>
      </c>
      <c r="R23" s="584" t="s">
        <v>965</v>
      </c>
      <c r="S23" s="287"/>
      <c r="T23" s="287"/>
    </row>
    <row r="24" spans="1:20" ht="284.25" customHeight="1">
      <c r="A24" s="418">
        <v>31</v>
      </c>
      <c r="B24" s="113" t="s">
        <v>211</v>
      </c>
      <c r="C24" s="278" t="s">
        <v>23</v>
      </c>
      <c r="D24" s="279">
        <v>1801100</v>
      </c>
      <c r="E24" s="456" t="s">
        <v>995</v>
      </c>
      <c r="F24" s="456" t="s">
        <v>996</v>
      </c>
      <c r="G24" s="457" t="s">
        <v>997</v>
      </c>
      <c r="H24" s="433" t="s">
        <v>998</v>
      </c>
      <c r="I24" s="456" t="s">
        <v>999</v>
      </c>
      <c r="J24" s="456">
        <v>1</v>
      </c>
      <c r="K24" s="453">
        <v>40695</v>
      </c>
      <c r="L24" s="421">
        <v>44196</v>
      </c>
      <c r="M24" s="279">
        <v>12</v>
      </c>
      <c r="N24" s="422">
        <v>1</v>
      </c>
      <c r="O24" s="592" t="s">
        <v>1000</v>
      </c>
      <c r="P24" s="454" t="s">
        <v>977</v>
      </c>
      <c r="Q24" s="443" t="s">
        <v>27</v>
      </c>
      <c r="R24" s="584" t="s">
        <v>916</v>
      </c>
      <c r="S24" s="287"/>
      <c r="T24" s="287"/>
    </row>
    <row r="25" spans="1:20" ht="285" customHeight="1">
      <c r="A25" s="277">
        <v>38</v>
      </c>
      <c r="B25" s="425" t="s">
        <v>236</v>
      </c>
      <c r="C25" s="458" t="s">
        <v>23</v>
      </c>
      <c r="D25" s="459">
        <v>62018</v>
      </c>
      <c r="E25" s="432" t="s">
        <v>1002</v>
      </c>
      <c r="F25" s="432" t="s">
        <v>1003</v>
      </c>
      <c r="G25" s="432" t="s">
        <v>1004</v>
      </c>
      <c r="H25" s="432" t="s">
        <v>1005</v>
      </c>
      <c r="I25" s="420" t="s">
        <v>1001</v>
      </c>
      <c r="J25" s="462">
        <v>1</v>
      </c>
      <c r="K25" s="421">
        <v>43864</v>
      </c>
      <c r="L25" s="421">
        <v>44196</v>
      </c>
      <c r="M25" s="283">
        <v>44.266666666666666</v>
      </c>
      <c r="N25" s="422">
        <v>1</v>
      </c>
      <c r="O25" s="592" t="s">
        <v>1736</v>
      </c>
      <c r="P25" s="463" t="s">
        <v>1006</v>
      </c>
      <c r="Q25" s="424" t="s">
        <v>27</v>
      </c>
      <c r="R25" s="584" t="s">
        <v>1732</v>
      </c>
      <c r="S25" s="287"/>
      <c r="T25" s="287"/>
    </row>
    <row r="26" spans="1:20" ht="330.75" customHeight="1">
      <c r="A26" s="418">
        <v>39</v>
      </c>
      <c r="B26" s="113" t="s">
        <v>237</v>
      </c>
      <c r="C26" s="458" t="s">
        <v>23</v>
      </c>
      <c r="D26" s="459">
        <v>62018</v>
      </c>
      <c r="E26" s="460" t="s">
        <v>1002</v>
      </c>
      <c r="F26" s="460" t="s">
        <v>1003</v>
      </c>
      <c r="G26" s="460" t="s">
        <v>1007</v>
      </c>
      <c r="H26" s="460" t="s">
        <v>1008</v>
      </c>
      <c r="I26" s="461" t="s">
        <v>1009</v>
      </c>
      <c r="J26" s="282">
        <v>1</v>
      </c>
      <c r="K26" s="421">
        <v>43864</v>
      </c>
      <c r="L26" s="421">
        <v>44012</v>
      </c>
      <c r="M26" s="283">
        <v>19.733333333333334</v>
      </c>
      <c r="N26" s="431">
        <v>1</v>
      </c>
      <c r="O26" s="592" t="s">
        <v>1010</v>
      </c>
      <c r="P26" s="463" t="s">
        <v>1006</v>
      </c>
      <c r="Q26" s="424" t="s">
        <v>27</v>
      </c>
      <c r="R26" s="584" t="s">
        <v>2244</v>
      </c>
      <c r="S26" s="287"/>
      <c r="T26" s="287"/>
    </row>
    <row r="27" spans="1:20" ht="390.75" customHeight="1">
      <c r="A27" s="418">
        <v>40</v>
      </c>
      <c r="B27" s="113" t="s">
        <v>238</v>
      </c>
      <c r="C27" s="458" t="s">
        <v>23</v>
      </c>
      <c r="D27" s="459">
        <v>72018</v>
      </c>
      <c r="E27" s="460" t="s">
        <v>1011</v>
      </c>
      <c r="F27" s="460" t="s">
        <v>1012</v>
      </c>
      <c r="G27" s="460" t="s">
        <v>1013</v>
      </c>
      <c r="H27" s="460" t="s">
        <v>1014</v>
      </c>
      <c r="I27" s="460" t="s">
        <v>1015</v>
      </c>
      <c r="J27" s="282">
        <v>1</v>
      </c>
      <c r="K27" s="421">
        <v>43864</v>
      </c>
      <c r="L27" s="421">
        <v>44135</v>
      </c>
      <c r="M27" s="464">
        <v>7.4666666666666668</v>
      </c>
      <c r="N27" s="422">
        <v>0.98</v>
      </c>
      <c r="O27" s="591" t="s">
        <v>1016</v>
      </c>
      <c r="P27" s="460" t="s">
        <v>1017</v>
      </c>
      <c r="Q27" s="286" t="s">
        <v>27</v>
      </c>
      <c r="R27" s="584" t="s">
        <v>1018</v>
      </c>
      <c r="S27" s="287"/>
      <c r="T27" s="287"/>
    </row>
    <row r="28" spans="1:20" ht="284.25" customHeight="1">
      <c r="A28" s="418">
        <v>41</v>
      </c>
      <c r="B28" s="425" t="s">
        <v>249</v>
      </c>
      <c r="C28" s="458" t="s">
        <v>23</v>
      </c>
      <c r="D28" s="459">
        <v>72018</v>
      </c>
      <c r="E28" s="460" t="s">
        <v>1011</v>
      </c>
      <c r="F28" s="460" t="s">
        <v>1012</v>
      </c>
      <c r="G28" s="460" t="s">
        <v>1013</v>
      </c>
      <c r="H28" s="460" t="s">
        <v>1019</v>
      </c>
      <c r="I28" s="460" t="s">
        <v>1020</v>
      </c>
      <c r="J28" s="282">
        <v>1</v>
      </c>
      <c r="K28" s="421">
        <v>43864</v>
      </c>
      <c r="L28" s="421">
        <v>44196</v>
      </c>
      <c r="M28" s="283">
        <v>44.266666666666666</v>
      </c>
      <c r="N28" s="422">
        <v>1</v>
      </c>
      <c r="O28" s="591" t="s">
        <v>1021</v>
      </c>
      <c r="P28" s="460" t="s">
        <v>1022</v>
      </c>
      <c r="Q28" s="424" t="s">
        <v>27</v>
      </c>
      <c r="R28" s="585" t="s">
        <v>934</v>
      </c>
    </row>
    <row r="29" spans="1:20" ht="366.75" customHeight="1">
      <c r="A29" s="707">
        <v>42</v>
      </c>
      <c r="B29" s="708" t="s">
        <v>258</v>
      </c>
      <c r="C29" s="736" t="s">
        <v>23</v>
      </c>
      <c r="D29" s="737">
        <v>72018</v>
      </c>
      <c r="E29" s="740" t="s">
        <v>1011</v>
      </c>
      <c r="F29" s="740" t="s">
        <v>1012</v>
      </c>
      <c r="G29" s="740" t="s">
        <v>1013</v>
      </c>
      <c r="H29" s="740" t="s">
        <v>1023</v>
      </c>
      <c r="I29" s="740" t="s">
        <v>1024</v>
      </c>
      <c r="J29" s="713">
        <v>1</v>
      </c>
      <c r="K29" s="731">
        <v>44168</v>
      </c>
      <c r="L29" s="731">
        <v>44256</v>
      </c>
      <c r="M29" s="714">
        <v>11.733333333333333</v>
      </c>
      <c r="N29" s="741">
        <v>0.95</v>
      </c>
      <c r="O29" s="721" t="s">
        <v>2530</v>
      </c>
      <c r="P29" s="738" t="s">
        <v>1006</v>
      </c>
      <c r="Q29" s="739" t="s">
        <v>47</v>
      </c>
      <c r="R29" s="718" t="s">
        <v>2531</v>
      </c>
      <c r="S29" s="287"/>
      <c r="T29" s="287"/>
    </row>
    <row r="30" spans="1:20" ht="355.5" customHeight="1">
      <c r="A30" s="707">
        <v>43</v>
      </c>
      <c r="B30" s="743" t="s">
        <v>262</v>
      </c>
      <c r="C30" s="736" t="s">
        <v>23</v>
      </c>
      <c r="D30" s="737">
        <v>82018</v>
      </c>
      <c r="E30" s="744" t="s">
        <v>1025</v>
      </c>
      <c r="F30" s="744" t="s">
        <v>1026</v>
      </c>
      <c r="G30" s="744" t="s">
        <v>1027</v>
      </c>
      <c r="H30" s="744" t="s">
        <v>1028</v>
      </c>
      <c r="I30" s="744" t="s">
        <v>1029</v>
      </c>
      <c r="J30" s="713">
        <v>1</v>
      </c>
      <c r="K30" s="731">
        <v>43864</v>
      </c>
      <c r="L30" s="731">
        <v>44196</v>
      </c>
      <c r="M30" s="714">
        <v>7.6</v>
      </c>
      <c r="N30" s="745">
        <v>0.7</v>
      </c>
      <c r="O30" s="721" t="s">
        <v>2350</v>
      </c>
      <c r="P30" s="738" t="s">
        <v>1030</v>
      </c>
      <c r="Q30" s="707" t="s">
        <v>47</v>
      </c>
      <c r="R30" s="742" t="s">
        <v>2490</v>
      </c>
      <c r="S30" s="287" t="s">
        <v>923</v>
      </c>
      <c r="T30" s="287"/>
    </row>
    <row r="31" spans="1:20" ht="409.5" customHeight="1">
      <c r="A31" s="707">
        <v>44</v>
      </c>
      <c r="B31" s="743" t="s">
        <v>271</v>
      </c>
      <c r="C31" s="736" t="s">
        <v>23</v>
      </c>
      <c r="D31" s="737">
        <v>82018</v>
      </c>
      <c r="E31" s="744" t="s">
        <v>1025</v>
      </c>
      <c r="F31" s="744" t="s">
        <v>1026</v>
      </c>
      <c r="G31" s="744" t="s">
        <v>1031</v>
      </c>
      <c r="H31" s="744" t="s">
        <v>1032</v>
      </c>
      <c r="I31" s="744" t="s">
        <v>1033</v>
      </c>
      <c r="J31" s="713">
        <v>1</v>
      </c>
      <c r="K31" s="731">
        <v>43864</v>
      </c>
      <c r="L31" s="731">
        <v>44286</v>
      </c>
      <c r="M31" s="714">
        <v>44.266666666666666</v>
      </c>
      <c r="N31" s="520">
        <v>0.63</v>
      </c>
      <c r="O31" s="721" t="s">
        <v>2479</v>
      </c>
      <c r="P31" s="738" t="s">
        <v>1030</v>
      </c>
      <c r="Q31" s="286" t="s">
        <v>47</v>
      </c>
      <c r="R31" s="742" t="s">
        <v>2492</v>
      </c>
      <c r="S31" s="287" t="s">
        <v>923</v>
      </c>
      <c r="T31" s="287"/>
    </row>
    <row r="32" spans="1:20" ht="339.75" customHeight="1">
      <c r="A32" s="418">
        <v>45</v>
      </c>
      <c r="B32" s="113" t="s">
        <v>279</v>
      </c>
      <c r="C32" s="736" t="s">
        <v>23</v>
      </c>
      <c r="D32" s="737">
        <v>82018</v>
      </c>
      <c r="E32" s="740" t="s">
        <v>1025</v>
      </c>
      <c r="F32" s="740" t="s">
        <v>1026</v>
      </c>
      <c r="G32" s="740" t="s">
        <v>1034</v>
      </c>
      <c r="H32" s="740" t="s">
        <v>1035</v>
      </c>
      <c r="I32" s="740" t="s">
        <v>1036</v>
      </c>
      <c r="J32" s="713">
        <v>1</v>
      </c>
      <c r="K32" s="731">
        <v>43864</v>
      </c>
      <c r="L32" s="731">
        <v>44286</v>
      </c>
      <c r="M32" s="714">
        <v>44.266666666666666</v>
      </c>
      <c r="N32" s="720">
        <v>0</v>
      </c>
      <c r="O32" s="721" t="s">
        <v>2351</v>
      </c>
      <c r="P32" s="738" t="s">
        <v>1030</v>
      </c>
      <c r="Q32" s="286" t="s">
        <v>2242</v>
      </c>
      <c r="R32" s="742" t="s">
        <v>2491</v>
      </c>
      <c r="S32" s="287" t="s">
        <v>923</v>
      </c>
      <c r="T32" s="287"/>
    </row>
    <row r="33" spans="1:20" ht="284.25" customHeight="1">
      <c r="A33" s="277">
        <v>46</v>
      </c>
      <c r="B33" s="113" t="s">
        <v>287</v>
      </c>
      <c r="C33" s="458" t="s">
        <v>23</v>
      </c>
      <c r="D33" s="459">
        <v>82018</v>
      </c>
      <c r="E33" s="460" t="s">
        <v>1025</v>
      </c>
      <c r="F33" s="460" t="s">
        <v>1026</v>
      </c>
      <c r="G33" s="460" t="s">
        <v>1037</v>
      </c>
      <c r="H33" s="460" t="s">
        <v>1038</v>
      </c>
      <c r="I33" s="460" t="s">
        <v>1039</v>
      </c>
      <c r="J33" s="282">
        <v>1</v>
      </c>
      <c r="K33" s="421">
        <v>43864</v>
      </c>
      <c r="L33" s="421">
        <v>44196</v>
      </c>
      <c r="M33" s="283">
        <v>44.266666666666666</v>
      </c>
      <c r="N33" s="431">
        <v>1</v>
      </c>
      <c r="O33" s="588" t="s">
        <v>1040</v>
      </c>
      <c r="P33" s="463" t="s">
        <v>1030</v>
      </c>
      <c r="Q33" s="424" t="s">
        <v>27</v>
      </c>
      <c r="R33" s="584" t="s">
        <v>916</v>
      </c>
      <c r="S33" s="287"/>
      <c r="T33" s="287"/>
    </row>
    <row r="34" spans="1:20" ht="284.25" customHeight="1">
      <c r="A34" s="418">
        <v>47</v>
      </c>
      <c r="B34" s="425" t="s">
        <v>297</v>
      </c>
      <c r="C34" s="458" t="s">
        <v>23</v>
      </c>
      <c r="D34" s="459">
        <v>112018</v>
      </c>
      <c r="E34" s="460" t="s">
        <v>1042</v>
      </c>
      <c r="F34" s="460" t="s">
        <v>1043</v>
      </c>
      <c r="G34" s="460" t="s">
        <v>1044</v>
      </c>
      <c r="H34" s="460" t="s">
        <v>1045</v>
      </c>
      <c r="I34" s="460" t="s">
        <v>1046</v>
      </c>
      <c r="J34" s="462">
        <v>1</v>
      </c>
      <c r="K34" s="421">
        <v>43864</v>
      </c>
      <c r="L34" s="430">
        <v>43951</v>
      </c>
      <c r="M34" s="283">
        <v>11.6</v>
      </c>
      <c r="N34" s="431">
        <v>1</v>
      </c>
      <c r="O34" s="592" t="s">
        <v>1047</v>
      </c>
      <c r="P34" s="463" t="s">
        <v>1048</v>
      </c>
      <c r="Q34" s="424" t="s">
        <v>27</v>
      </c>
      <c r="R34" s="584" t="s">
        <v>916</v>
      </c>
      <c r="S34" s="287" t="s">
        <v>28</v>
      </c>
      <c r="T34" s="287"/>
    </row>
    <row r="35" spans="1:20" ht="284.25" customHeight="1">
      <c r="A35" s="418">
        <v>48</v>
      </c>
      <c r="B35" s="113" t="s">
        <v>301</v>
      </c>
      <c r="C35" s="458" t="s">
        <v>23</v>
      </c>
      <c r="D35" s="459">
        <v>112018</v>
      </c>
      <c r="E35" s="460" t="s">
        <v>1042</v>
      </c>
      <c r="F35" s="460" t="s">
        <v>1043</v>
      </c>
      <c r="G35" s="460" t="s">
        <v>1049</v>
      </c>
      <c r="H35" s="460" t="s">
        <v>1050</v>
      </c>
      <c r="I35" s="460" t="s">
        <v>1051</v>
      </c>
      <c r="J35" s="462">
        <v>1</v>
      </c>
      <c r="K35" s="421">
        <v>43864</v>
      </c>
      <c r="L35" s="421">
        <v>43982</v>
      </c>
      <c r="M35" s="283">
        <v>15.733333333333333</v>
      </c>
      <c r="N35" s="431">
        <v>1</v>
      </c>
      <c r="O35" s="592" t="s">
        <v>1052</v>
      </c>
      <c r="P35" s="463" t="s">
        <v>1053</v>
      </c>
      <c r="Q35" s="424" t="s">
        <v>27</v>
      </c>
      <c r="R35" s="584" t="s">
        <v>916</v>
      </c>
      <c r="S35" s="287" t="s">
        <v>28</v>
      </c>
      <c r="T35" s="287"/>
    </row>
    <row r="36" spans="1:20" ht="284.25" customHeight="1">
      <c r="A36" s="418">
        <v>49</v>
      </c>
      <c r="B36" s="113" t="s">
        <v>310</v>
      </c>
      <c r="C36" s="458" t="s">
        <v>23</v>
      </c>
      <c r="D36" s="459">
        <v>112018</v>
      </c>
      <c r="E36" s="460" t="s">
        <v>1042</v>
      </c>
      <c r="F36" s="460" t="s">
        <v>1043</v>
      </c>
      <c r="G36" s="460" t="s">
        <v>1049</v>
      </c>
      <c r="H36" s="460" t="s">
        <v>1054</v>
      </c>
      <c r="I36" s="460" t="s">
        <v>1055</v>
      </c>
      <c r="J36" s="462">
        <v>1</v>
      </c>
      <c r="K36" s="421">
        <v>43864</v>
      </c>
      <c r="L36" s="430">
        <v>43982</v>
      </c>
      <c r="M36" s="283">
        <v>15.733333333333333</v>
      </c>
      <c r="N36" s="431">
        <v>1</v>
      </c>
      <c r="O36" s="592" t="s">
        <v>1056</v>
      </c>
      <c r="P36" s="463" t="s">
        <v>1057</v>
      </c>
      <c r="Q36" s="424" t="s">
        <v>27</v>
      </c>
      <c r="R36" s="584" t="s">
        <v>916</v>
      </c>
      <c r="S36" s="287"/>
      <c r="T36" s="287"/>
    </row>
    <row r="37" spans="1:20" ht="197.25" customHeight="1">
      <c r="A37" s="277">
        <v>50</v>
      </c>
      <c r="B37" s="425" t="s">
        <v>318</v>
      </c>
      <c r="C37" s="458" t="s">
        <v>23</v>
      </c>
      <c r="D37" s="459">
        <v>112018</v>
      </c>
      <c r="E37" s="460" t="s">
        <v>1042</v>
      </c>
      <c r="F37" s="460" t="s">
        <v>1043</v>
      </c>
      <c r="G37" s="460" t="s">
        <v>1049</v>
      </c>
      <c r="H37" s="460" t="s">
        <v>1058</v>
      </c>
      <c r="I37" s="460" t="s">
        <v>1059</v>
      </c>
      <c r="J37" s="462">
        <v>1</v>
      </c>
      <c r="K37" s="421">
        <v>43864</v>
      </c>
      <c r="L37" s="421">
        <v>44196</v>
      </c>
      <c r="M37" s="283">
        <v>44.266666666666666</v>
      </c>
      <c r="N37" s="466">
        <v>0.98</v>
      </c>
      <c r="O37" s="584" t="s">
        <v>1060</v>
      </c>
      <c r="P37" s="463" t="s">
        <v>1061</v>
      </c>
      <c r="Q37" s="424" t="s">
        <v>27</v>
      </c>
      <c r="R37" s="584" t="s">
        <v>2493</v>
      </c>
      <c r="S37" s="287"/>
      <c r="T37" s="287"/>
    </row>
    <row r="38" spans="1:20" ht="153.75" customHeight="1">
      <c r="A38" s="418">
        <v>51</v>
      </c>
      <c r="B38" s="113" t="s">
        <v>326</v>
      </c>
      <c r="C38" s="458" t="s">
        <v>23</v>
      </c>
      <c r="D38" s="459">
        <v>112018</v>
      </c>
      <c r="E38" s="460" t="s">
        <v>1042</v>
      </c>
      <c r="F38" s="460" t="s">
        <v>1043</v>
      </c>
      <c r="G38" s="460" t="s">
        <v>1062</v>
      </c>
      <c r="H38" s="460" t="s">
        <v>1063</v>
      </c>
      <c r="I38" s="460" t="s">
        <v>1064</v>
      </c>
      <c r="J38" s="462">
        <v>1</v>
      </c>
      <c r="K38" s="421">
        <v>43864</v>
      </c>
      <c r="L38" s="421">
        <v>44408</v>
      </c>
      <c r="M38" s="283">
        <v>44.266666666666666</v>
      </c>
      <c r="N38" s="422">
        <v>0.98</v>
      </c>
      <c r="O38" s="592" t="s">
        <v>1065</v>
      </c>
      <c r="P38" s="463" t="s">
        <v>1066</v>
      </c>
      <c r="Q38" s="424" t="s">
        <v>27</v>
      </c>
      <c r="R38" s="584" t="s">
        <v>2493</v>
      </c>
      <c r="S38" s="287"/>
      <c r="T38" s="287"/>
    </row>
    <row r="39" spans="1:20" ht="284.25" customHeight="1">
      <c r="A39" s="418">
        <v>53</v>
      </c>
      <c r="B39" s="425" t="s">
        <v>341</v>
      </c>
      <c r="C39" s="458" t="s">
        <v>23</v>
      </c>
      <c r="D39" s="459">
        <v>122018</v>
      </c>
      <c r="E39" s="460" t="s">
        <v>1067</v>
      </c>
      <c r="F39" s="460" t="s">
        <v>1068</v>
      </c>
      <c r="G39" s="460" t="s">
        <v>1070</v>
      </c>
      <c r="H39" s="460" t="s">
        <v>1071</v>
      </c>
      <c r="I39" s="461" t="s">
        <v>1072</v>
      </c>
      <c r="J39" s="282">
        <v>1</v>
      </c>
      <c r="K39" s="421">
        <v>43864</v>
      </c>
      <c r="L39" s="421">
        <v>44196</v>
      </c>
      <c r="M39" s="283">
        <v>44.266666666666666</v>
      </c>
      <c r="N39" s="431">
        <v>1</v>
      </c>
      <c r="O39" s="592" t="s">
        <v>1073</v>
      </c>
      <c r="P39" s="463" t="s">
        <v>1069</v>
      </c>
      <c r="Q39" s="424" t="s">
        <v>27</v>
      </c>
      <c r="R39" s="584" t="s">
        <v>916</v>
      </c>
      <c r="S39" s="287"/>
      <c r="T39" s="287"/>
    </row>
    <row r="40" spans="1:20" ht="141.75" customHeight="1">
      <c r="A40" s="277">
        <v>54</v>
      </c>
      <c r="B40" s="113" t="s">
        <v>345</v>
      </c>
      <c r="C40" s="458" t="s">
        <v>23</v>
      </c>
      <c r="D40" s="459">
        <v>152018</v>
      </c>
      <c r="E40" s="460" t="s">
        <v>1074</v>
      </c>
      <c r="F40" s="460" t="s">
        <v>1075</v>
      </c>
      <c r="G40" s="460" t="s">
        <v>1076</v>
      </c>
      <c r="H40" s="460" t="s">
        <v>1077</v>
      </c>
      <c r="I40" s="460" t="s">
        <v>1078</v>
      </c>
      <c r="J40" s="462">
        <v>1</v>
      </c>
      <c r="K40" s="421">
        <v>43864</v>
      </c>
      <c r="L40" s="421">
        <v>44377</v>
      </c>
      <c r="M40" s="283">
        <v>44.266666666666666</v>
      </c>
      <c r="N40" s="422">
        <v>1</v>
      </c>
      <c r="O40" s="591" t="s">
        <v>1079</v>
      </c>
      <c r="P40" s="423" t="s">
        <v>1041</v>
      </c>
      <c r="Q40" s="424" t="s">
        <v>27</v>
      </c>
      <c r="R40" s="584" t="s">
        <v>1080</v>
      </c>
      <c r="S40" s="287"/>
      <c r="T40" s="287"/>
    </row>
    <row r="41" spans="1:20" ht="141.75" customHeight="1">
      <c r="A41" s="418">
        <v>55</v>
      </c>
      <c r="B41" s="113" t="s">
        <v>353</v>
      </c>
      <c r="C41" s="458" t="s">
        <v>23</v>
      </c>
      <c r="D41" s="459">
        <v>152018</v>
      </c>
      <c r="E41" s="460" t="s">
        <v>1074</v>
      </c>
      <c r="F41" s="460" t="s">
        <v>1075</v>
      </c>
      <c r="G41" s="460" t="s">
        <v>1081</v>
      </c>
      <c r="H41" s="460" t="s">
        <v>1082</v>
      </c>
      <c r="I41" s="460" t="s">
        <v>1083</v>
      </c>
      <c r="J41" s="282">
        <v>1</v>
      </c>
      <c r="K41" s="421">
        <v>43864</v>
      </c>
      <c r="L41" s="421">
        <v>44561</v>
      </c>
      <c r="M41" s="283">
        <v>44.266666666666666</v>
      </c>
      <c r="N41" s="422">
        <v>0.98</v>
      </c>
      <c r="O41" s="591" t="s">
        <v>1084</v>
      </c>
      <c r="P41" s="451" t="s">
        <v>1041</v>
      </c>
      <c r="Q41" s="443" t="s">
        <v>47</v>
      </c>
      <c r="R41" s="584" t="s">
        <v>1085</v>
      </c>
      <c r="S41" s="287"/>
      <c r="T41" s="287"/>
    </row>
    <row r="42" spans="1:20" ht="141.75" customHeight="1">
      <c r="A42" s="418">
        <v>56</v>
      </c>
      <c r="B42" s="425" t="s">
        <v>361</v>
      </c>
      <c r="C42" s="458" t="s">
        <v>23</v>
      </c>
      <c r="D42" s="459">
        <v>152018</v>
      </c>
      <c r="E42" s="460" t="s">
        <v>1074</v>
      </c>
      <c r="F42" s="460" t="s">
        <v>1075</v>
      </c>
      <c r="G42" s="460" t="s">
        <v>1086</v>
      </c>
      <c r="H42" s="460" t="s">
        <v>1087</v>
      </c>
      <c r="I42" s="460" t="s">
        <v>1088</v>
      </c>
      <c r="J42" s="282">
        <v>1</v>
      </c>
      <c r="K42" s="421">
        <v>43864</v>
      </c>
      <c r="L42" s="421">
        <v>44561</v>
      </c>
      <c r="M42" s="283">
        <v>92.933333333333337</v>
      </c>
      <c r="N42" s="422">
        <v>0.98</v>
      </c>
      <c r="O42" s="591" t="s">
        <v>1089</v>
      </c>
      <c r="P42" s="451" t="s">
        <v>1041</v>
      </c>
      <c r="Q42" s="424" t="s">
        <v>27</v>
      </c>
      <c r="R42" s="584" t="s">
        <v>2494</v>
      </c>
      <c r="S42" s="287"/>
      <c r="T42" s="287"/>
    </row>
    <row r="43" spans="1:20" ht="284.25" customHeight="1">
      <c r="A43" s="418">
        <v>57</v>
      </c>
      <c r="B43" s="113" t="s">
        <v>363</v>
      </c>
      <c r="C43" s="458" t="s">
        <v>23</v>
      </c>
      <c r="D43" s="459">
        <v>152018</v>
      </c>
      <c r="E43" s="460" t="s">
        <v>1074</v>
      </c>
      <c r="F43" s="460" t="s">
        <v>1075</v>
      </c>
      <c r="G43" s="460" t="s">
        <v>1090</v>
      </c>
      <c r="H43" s="460" t="s">
        <v>1091</v>
      </c>
      <c r="I43" s="460" t="s">
        <v>1092</v>
      </c>
      <c r="J43" s="282">
        <v>1</v>
      </c>
      <c r="K43" s="421">
        <v>43864</v>
      </c>
      <c r="L43" s="421">
        <v>44196</v>
      </c>
      <c r="M43" s="283">
        <v>44.266666666666666</v>
      </c>
      <c r="N43" s="282">
        <v>1</v>
      </c>
      <c r="O43" s="588" t="s">
        <v>1093</v>
      </c>
      <c r="P43" s="451" t="s">
        <v>1041</v>
      </c>
      <c r="Q43" s="424" t="s">
        <v>27</v>
      </c>
      <c r="R43" s="584" t="s">
        <v>1754</v>
      </c>
    </row>
    <row r="44" spans="1:20" ht="284.25" customHeight="1">
      <c r="A44" s="277">
        <v>58</v>
      </c>
      <c r="B44" s="113" t="s">
        <v>371</v>
      </c>
      <c r="C44" s="458" t="s">
        <v>23</v>
      </c>
      <c r="D44" s="459">
        <v>152018</v>
      </c>
      <c r="E44" s="460" t="s">
        <v>1074</v>
      </c>
      <c r="F44" s="460" t="s">
        <v>1075</v>
      </c>
      <c r="G44" s="460" t="s">
        <v>1090</v>
      </c>
      <c r="H44" s="460" t="s">
        <v>1095</v>
      </c>
      <c r="I44" s="460" t="s">
        <v>1096</v>
      </c>
      <c r="J44" s="282">
        <v>1</v>
      </c>
      <c r="K44" s="421">
        <v>43864</v>
      </c>
      <c r="L44" s="421">
        <v>44196</v>
      </c>
      <c r="M44" s="283">
        <v>44.266666666666666</v>
      </c>
      <c r="N44" s="282">
        <v>1</v>
      </c>
      <c r="O44" s="588" t="s">
        <v>1097</v>
      </c>
      <c r="P44" s="451" t="s">
        <v>1041</v>
      </c>
      <c r="Q44" s="424" t="s">
        <v>27</v>
      </c>
      <c r="R44" s="584" t="s">
        <v>1754</v>
      </c>
    </row>
    <row r="45" spans="1:20" ht="284.25" customHeight="1">
      <c r="A45" s="277">
        <v>62</v>
      </c>
      <c r="B45" s="425" t="s">
        <v>396</v>
      </c>
      <c r="C45" s="467" t="s">
        <v>23</v>
      </c>
      <c r="D45" s="468" t="s">
        <v>1100</v>
      </c>
      <c r="E45" s="469" t="s">
        <v>1101</v>
      </c>
      <c r="F45" s="469" t="s">
        <v>1102</v>
      </c>
      <c r="G45" s="470" t="s">
        <v>1103</v>
      </c>
      <c r="H45" s="470" t="s">
        <v>1103</v>
      </c>
      <c r="I45" s="470" t="s">
        <v>1104</v>
      </c>
      <c r="J45" s="279">
        <v>4</v>
      </c>
      <c r="K45" s="471">
        <v>44074</v>
      </c>
      <c r="L45" s="472">
        <v>44196</v>
      </c>
      <c r="M45" s="118">
        <v>0</v>
      </c>
      <c r="N45" s="282">
        <v>1</v>
      </c>
      <c r="O45" s="595" t="s">
        <v>1105</v>
      </c>
      <c r="P45" s="473" t="s">
        <v>1106</v>
      </c>
      <c r="Q45" s="443" t="s">
        <v>27</v>
      </c>
      <c r="R45" s="584" t="s">
        <v>1755</v>
      </c>
    </row>
    <row r="46" spans="1:20" ht="284.25" customHeight="1">
      <c r="A46" s="418">
        <v>63</v>
      </c>
      <c r="B46" s="113" t="s">
        <v>406</v>
      </c>
      <c r="C46" s="458" t="s">
        <v>23</v>
      </c>
      <c r="D46" s="468" t="s">
        <v>1100</v>
      </c>
      <c r="E46" s="469" t="s">
        <v>1101</v>
      </c>
      <c r="F46" s="469" t="s">
        <v>1102</v>
      </c>
      <c r="G46" s="470" t="s">
        <v>1107</v>
      </c>
      <c r="H46" s="470" t="s">
        <v>1108</v>
      </c>
      <c r="I46" s="470" t="s">
        <v>1109</v>
      </c>
      <c r="J46" s="279">
        <v>1</v>
      </c>
      <c r="K46" s="471">
        <v>44074</v>
      </c>
      <c r="L46" s="472">
        <v>44196</v>
      </c>
      <c r="M46" s="283">
        <v>0</v>
      </c>
      <c r="N46" s="282">
        <v>1</v>
      </c>
      <c r="O46" s="596" t="s">
        <v>1110</v>
      </c>
      <c r="P46" s="473" t="s">
        <v>1106</v>
      </c>
      <c r="Q46" s="443" t="s">
        <v>27</v>
      </c>
      <c r="R46" s="584" t="s">
        <v>1755</v>
      </c>
    </row>
    <row r="47" spans="1:20" ht="284.25" customHeight="1">
      <c r="A47" s="418">
        <v>64</v>
      </c>
      <c r="B47" s="113" t="s">
        <v>414</v>
      </c>
      <c r="C47" s="458" t="s">
        <v>23</v>
      </c>
      <c r="D47" s="468" t="s">
        <v>1100</v>
      </c>
      <c r="E47" s="469" t="s">
        <v>1101</v>
      </c>
      <c r="F47" s="469" t="s">
        <v>1102</v>
      </c>
      <c r="G47" s="470" t="s">
        <v>1111</v>
      </c>
      <c r="H47" s="470" t="s">
        <v>1112</v>
      </c>
      <c r="I47" s="470" t="s">
        <v>1113</v>
      </c>
      <c r="J47" s="282">
        <v>1</v>
      </c>
      <c r="K47" s="472">
        <v>44197</v>
      </c>
      <c r="L47" s="472">
        <v>44561</v>
      </c>
      <c r="M47" s="283">
        <v>38.571428571428569</v>
      </c>
      <c r="N47" s="282">
        <v>1</v>
      </c>
      <c r="O47" s="588" t="s">
        <v>1114</v>
      </c>
      <c r="P47" s="473" t="s">
        <v>1115</v>
      </c>
      <c r="Q47" s="474" t="s">
        <v>27</v>
      </c>
      <c r="R47" s="584" t="s">
        <v>934</v>
      </c>
    </row>
    <row r="48" spans="1:20" ht="173.25" customHeight="1">
      <c r="A48" s="277">
        <v>66</v>
      </c>
      <c r="B48" s="113" t="s">
        <v>417</v>
      </c>
      <c r="C48" s="458" t="s">
        <v>23</v>
      </c>
      <c r="D48" s="468" t="s">
        <v>1100</v>
      </c>
      <c r="E48" s="469" t="s">
        <v>1101</v>
      </c>
      <c r="F48" s="469" t="s">
        <v>1102</v>
      </c>
      <c r="G48" s="470" t="s">
        <v>1116</v>
      </c>
      <c r="H48" s="470" t="s">
        <v>1117</v>
      </c>
      <c r="I48" s="460" t="s">
        <v>1118</v>
      </c>
      <c r="J48" s="282">
        <v>1</v>
      </c>
      <c r="K48" s="472">
        <v>44197</v>
      </c>
      <c r="L48" s="472">
        <v>44561</v>
      </c>
      <c r="M48" s="283">
        <v>38.571428571428569</v>
      </c>
      <c r="N48" s="422">
        <v>1</v>
      </c>
      <c r="O48" s="588" t="s">
        <v>1119</v>
      </c>
      <c r="P48" s="473" t="s">
        <v>1115</v>
      </c>
      <c r="Q48" s="474" t="s">
        <v>27</v>
      </c>
      <c r="R48" s="586" t="s">
        <v>1120</v>
      </c>
      <c r="S48" s="287"/>
      <c r="T48" s="287"/>
    </row>
    <row r="49" spans="1:20" ht="173.25" customHeight="1">
      <c r="A49" s="418">
        <v>67</v>
      </c>
      <c r="B49" s="113" t="s">
        <v>426</v>
      </c>
      <c r="C49" s="458" t="s">
        <v>23</v>
      </c>
      <c r="D49" s="468" t="s">
        <v>1100</v>
      </c>
      <c r="E49" s="469" t="s">
        <v>1101</v>
      </c>
      <c r="F49" s="469" t="s">
        <v>1102</v>
      </c>
      <c r="G49" s="470" t="s">
        <v>1121</v>
      </c>
      <c r="H49" s="470" t="s">
        <v>1122</v>
      </c>
      <c r="I49" s="460" t="s">
        <v>1123</v>
      </c>
      <c r="J49" s="282">
        <v>1</v>
      </c>
      <c r="K49" s="472">
        <v>44197</v>
      </c>
      <c r="L49" s="472">
        <v>44561</v>
      </c>
      <c r="M49" s="283">
        <v>38.571428571428569</v>
      </c>
      <c r="N49" s="422">
        <v>1</v>
      </c>
      <c r="O49" s="588" t="s">
        <v>1124</v>
      </c>
      <c r="P49" s="473" t="s">
        <v>1115</v>
      </c>
      <c r="Q49" s="474" t="s">
        <v>27</v>
      </c>
      <c r="R49" s="586" t="s">
        <v>1120</v>
      </c>
      <c r="S49" s="287"/>
      <c r="T49" s="287"/>
    </row>
    <row r="50" spans="1:20" ht="173.25" customHeight="1">
      <c r="A50" s="418">
        <v>69</v>
      </c>
      <c r="B50" s="113" t="s">
        <v>439</v>
      </c>
      <c r="C50" s="458" t="s">
        <v>23</v>
      </c>
      <c r="D50" s="468" t="s">
        <v>1100</v>
      </c>
      <c r="E50" s="469" t="s">
        <v>1101</v>
      </c>
      <c r="F50" s="469" t="s">
        <v>1102</v>
      </c>
      <c r="G50" s="470" t="s">
        <v>1125</v>
      </c>
      <c r="H50" s="470" t="s">
        <v>1125</v>
      </c>
      <c r="I50" s="460" t="s">
        <v>1126</v>
      </c>
      <c r="J50" s="279">
        <v>1</v>
      </c>
      <c r="K50" s="472">
        <v>44228</v>
      </c>
      <c r="L50" s="472">
        <v>44561</v>
      </c>
      <c r="M50" s="283">
        <v>38.571428571428569</v>
      </c>
      <c r="N50" s="466">
        <v>1</v>
      </c>
      <c r="O50" s="588" t="s">
        <v>1127</v>
      </c>
      <c r="P50" s="473" t="s">
        <v>933</v>
      </c>
      <c r="Q50" s="474" t="s">
        <v>27</v>
      </c>
      <c r="R50" s="586" t="s">
        <v>1128</v>
      </c>
      <c r="S50" s="287"/>
      <c r="T50" s="287"/>
    </row>
    <row r="51" spans="1:20" ht="315" customHeight="1">
      <c r="A51" s="418">
        <v>71</v>
      </c>
      <c r="B51" s="425" t="s">
        <v>449</v>
      </c>
      <c r="C51" s="458" t="s">
        <v>23</v>
      </c>
      <c r="D51" s="459">
        <v>22020</v>
      </c>
      <c r="E51" s="469" t="s">
        <v>1129</v>
      </c>
      <c r="F51" s="469" t="s">
        <v>1130</v>
      </c>
      <c r="G51" s="465" t="s">
        <v>1131</v>
      </c>
      <c r="H51" s="465" t="s">
        <v>1132</v>
      </c>
      <c r="I51" s="465" t="s">
        <v>1133</v>
      </c>
      <c r="J51" s="446">
        <v>1</v>
      </c>
      <c r="K51" s="475">
        <v>44208</v>
      </c>
      <c r="L51" s="476">
        <v>44377</v>
      </c>
      <c r="M51" s="283">
        <v>12.285714285714286</v>
      </c>
      <c r="N51" s="438">
        <v>0.98</v>
      </c>
      <c r="O51" s="592" t="s">
        <v>1134</v>
      </c>
      <c r="P51" s="465" t="s">
        <v>1135</v>
      </c>
      <c r="Q51" s="474" t="s">
        <v>27</v>
      </c>
      <c r="R51" s="584" t="s">
        <v>1136</v>
      </c>
      <c r="S51" s="287"/>
      <c r="T51" s="287"/>
    </row>
    <row r="52" spans="1:20" ht="228.75" customHeight="1">
      <c r="A52" s="707">
        <v>72</v>
      </c>
      <c r="B52" s="708" t="s">
        <v>452</v>
      </c>
      <c r="C52" s="736" t="s">
        <v>23</v>
      </c>
      <c r="D52" s="737">
        <v>22020</v>
      </c>
      <c r="E52" s="711" t="s">
        <v>1129</v>
      </c>
      <c r="F52" s="711" t="s">
        <v>1130</v>
      </c>
      <c r="G52" s="744" t="s">
        <v>1137</v>
      </c>
      <c r="H52" s="744" t="s">
        <v>1138</v>
      </c>
      <c r="I52" s="744" t="s">
        <v>1139</v>
      </c>
      <c r="J52" s="747">
        <v>1</v>
      </c>
      <c r="K52" s="748">
        <v>44208</v>
      </c>
      <c r="L52" s="749">
        <v>44377</v>
      </c>
      <c r="M52" s="714">
        <v>12.285714285714286</v>
      </c>
      <c r="N52" s="720">
        <v>0.19</v>
      </c>
      <c r="O52" s="721" t="s">
        <v>2352</v>
      </c>
      <c r="P52" s="738" t="s">
        <v>1140</v>
      </c>
      <c r="Q52" s="615" t="s">
        <v>47</v>
      </c>
      <c r="R52" s="746" t="s">
        <v>2495</v>
      </c>
      <c r="S52" s="287"/>
      <c r="T52" s="287"/>
    </row>
    <row r="53" spans="1:20" ht="284.25" customHeight="1">
      <c r="A53" s="277">
        <v>74</v>
      </c>
      <c r="B53" s="425" t="s">
        <v>462</v>
      </c>
      <c r="C53" s="458" t="s">
        <v>23</v>
      </c>
      <c r="D53" s="459">
        <v>32020</v>
      </c>
      <c r="E53" s="478" t="s">
        <v>1141</v>
      </c>
      <c r="F53" s="469" t="s">
        <v>1142</v>
      </c>
      <c r="G53" s="470" t="s">
        <v>1143</v>
      </c>
      <c r="H53" s="470" t="s">
        <v>1143</v>
      </c>
      <c r="I53" s="470" t="s">
        <v>1144</v>
      </c>
      <c r="J53" s="479">
        <v>1</v>
      </c>
      <c r="K53" s="480">
        <v>44228</v>
      </c>
      <c r="L53" s="480">
        <v>44255</v>
      </c>
      <c r="M53" s="283">
        <v>-5.1428571428571432</v>
      </c>
      <c r="N53" s="481">
        <v>1</v>
      </c>
      <c r="O53" s="595" t="s">
        <v>296</v>
      </c>
      <c r="P53" s="482" t="s">
        <v>1145</v>
      </c>
      <c r="Q53" s="474" t="s">
        <v>27</v>
      </c>
      <c r="R53" s="584" t="s">
        <v>1094</v>
      </c>
    </row>
    <row r="54" spans="1:20" ht="203.25" customHeight="1">
      <c r="A54" s="418">
        <v>75</v>
      </c>
      <c r="B54" s="113" t="s">
        <v>465</v>
      </c>
      <c r="C54" s="458" t="s">
        <v>23</v>
      </c>
      <c r="D54" s="459">
        <v>42020</v>
      </c>
      <c r="E54" s="469" t="s">
        <v>1146</v>
      </c>
      <c r="F54" s="469" t="s">
        <v>1147</v>
      </c>
      <c r="G54" s="470" t="s">
        <v>1148</v>
      </c>
      <c r="H54" s="470" t="s">
        <v>1148</v>
      </c>
      <c r="I54" s="470" t="s">
        <v>1149</v>
      </c>
      <c r="J54" s="279">
        <v>1</v>
      </c>
      <c r="K54" s="483">
        <v>44228</v>
      </c>
      <c r="L54" s="483">
        <v>44561</v>
      </c>
      <c r="M54" s="283">
        <v>38.571428571428569</v>
      </c>
      <c r="N54" s="466">
        <v>1</v>
      </c>
      <c r="O54" s="588" t="s">
        <v>1150</v>
      </c>
      <c r="P54" s="484" t="s">
        <v>1151</v>
      </c>
      <c r="Q54" s="474" t="s">
        <v>27</v>
      </c>
      <c r="R54" s="584" t="s">
        <v>1152</v>
      </c>
      <c r="S54" s="287"/>
      <c r="T54" s="287"/>
    </row>
    <row r="55" spans="1:20" ht="173.25" customHeight="1">
      <c r="A55" s="418">
        <v>77</v>
      </c>
      <c r="B55" s="425" t="s">
        <v>475</v>
      </c>
      <c r="C55" s="458" t="s">
        <v>23</v>
      </c>
      <c r="D55" s="459">
        <v>52020</v>
      </c>
      <c r="E55" s="469" t="s">
        <v>1153</v>
      </c>
      <c r="F55" s="469" t="s">
        <v>1154</v>
      </c>
      <c r="G55" s="470" t="s">
        <v>1155</v>
      </c>
      <c r="H55" s="470" t="s">
        <v>1156</v>
      </c>
      <c r="I55" s="470" t="s">
        <v>1157</v>
      </c>
      <c r="J55" s="282">
        <v>1</v>
      </c>
      <c r="K55" s="485">
        <v>44197</v>
      </c>
      <c r="L55" s="483">
        <v>44561</v>
      </c>
      <c r="M55" s="283">
        <v>38.571428571428569</v>
      </c>
      <c r="N55" s="282">
        <v>1</v>
      </c>
      <c r="O55" s="588" t="s">
        <v>1158</v>
      </c>
      <c r="P55" s="465" t="s">
        <v>1115</v>
      </c>
      <c r="Q55" s="474" t="s">
        <v>27</v>
      </c>
      <c r="R55" s="586" t="s">
        <v>1080</v>
      </c>
      <c r="S55" s="287"/>
      <c r="T55" s="287"/>
    </row>
    <row r="56" spans="1:20" ht="129.75" customHeight="1">
      <c r="A56" s="707">
        <v>88</v>
      </c>
      <c r="B56" s="708" t="s">
        <v>521</v>
      </c>
      <c r="C56" s="736" t="s">
        <v>23</v>
      </c>
      <c r="D56" s="737">
        <v>112020</v>
      </c>
      <c r="E56" s="711" t="s">
        <v>1159</v>
      </c>
      <c r="F56" s="711" t="s">
        <v>1160</v>
      </c>
      <c r="G56" s="744" t="s">
        <v>1161</v>
      </c>
      <c r="H56" s="744" t="s">
        <v>1161</v>
      </c>
      <c r="I56" s="744" t="s">
        <v>1162</v>
      </c>
      <c r="J56" s="747">
        <v>1</v>
      </c>
      <c r="K56" s="748">
        <v>44228</v>
      </c>
      <c r="L56" s="749">
        <v>44498</v>
      </c>
      <c r="M56" s="714">
        <v>29.571428571428573</v>
      </c>
      <c r="N56" s="720">
        <v>0.4</v>
      </c>
      <c r="O56" s="721" t="s">
        <v>2480</v>
      </c>
      <c r="P56" s="738" t="s">
        <v>1099</v>
      </c>
      <c r="Q56" s="488" t="s">
        <v>47</v>
      </c>
      <c r="R56" s="718" t="s">
        <v>2496</v>
      </c>
      <c r="S56" s="287"/>
      <c r="T56" s="287"/>
    </row>
    <row r="57" spans="1:20" ht="163.5" customHeight="1">
      <c r="A57" s="707">
        <v>92</v>
      </c>
      <c r="B57" s="708" t="s">
        <v>545</v>
      </c>
      <c r="C57" s="736" t="s">
        <v>23</v>
      </c>
      <c r="D57" s="737">
        <v>112020</v>
      </c>
      <c r="E57" s="711" t="s">
        <v>1159</v>
      </c>
      <c r="F57" s="711" t="s">
        <v>1160</v>
      </c>
      <c r="G57" s="744" t="s">
        <v>1163</v>
      </c>
      <c r="H57" s="744" t="s">
        <v>1164</v>
      </c>
      <c r="I57" s="744" t="s">
        <v>1165</v>
      </c>
      <c r="J57" s="713">
        <v>1</v>
      </c>
      <c r="K57" s="748">
        <v>44166</v>
      </c>
      <c r="L57" s="749">
        <v>44561</v>
      </c>
      <c r="M57" s="714">
        <v>38.571428571428569</v>
      </c>
      <c r="N57" s="750">
        <v>0.95</v>
      </c>
      <c r="O57" s="721" t="s">
        <v>2481</v>
      </c>
      <c r="P57" s="738" t="s">
        <v>1166</v>
      </c>
      <c r="Q57" s="488" t="s">
        <v>47</v>
      </c>
      <c r="R57" s="619" t="s">
        <v>2497</v>
      </c>
      <c r="S57" s="287"/>
      <c r="T57" s="287"/>
    </row>
    <row r="58" spans="1:20" ht="188.25" customHeight="1">
      <c r="A58" s="707">
        <v>95</v>
      </c>
      <c r="B58" s="708" t="s">
        <v>560</v>
      </c>
      <c r="C58" s="736" t="s">
        <v>23</v>
      </c>
      <c r="D58" s="737">
        <v>142020</v>
      </c>
      <c r="E58" s="711" t="s">
        <v>1167</v>
      </c>
      <c r="F58" s="711" t="s">
        <v>1168</v>
      </c>
      <c r="G58" s="744" t="s">
        <v>1169</v>
      </c>
      <c r="H58" s="744" t="s">
        <v>1451</v>
      </c>
      <c r="I58" s="751" t="s">
        <v>1170</v>
      </c>
      <c r="J58" s="747">
        <v>1</v>
      </c>
      <c r="K58" s="748">
        <v>44248</v>
      </c>
      <c r="L58" s="748">
        <v>44561</v>
      </c>
      <c r="M58" s="714">
        <v>38.571428571428569</v>
      </c>
      <c r="N58" s="720">
        <v>0.1</v>
      </c>
      <c r="O58" s="721" t="s">
        <v>2482</v>
      </c>
      <c r="P58" s="752" t="s">
        <v>1171</v>
      </c>
      <c r="Q58" s="488" t="s">
        <v>47</v>
      </c>
      <c r="R58" s="742" t="s">
        <v>2498</v>
      </c>
      <c r="S58" s="287" t="s">
        <v>923</v>
      </c>
      <c r="T58" s="287"/>
    </row>
    <row r="59" spans="1:20" ht="188.25" customHeight="1">
      <c r="A59" s="418">
        <v>96</v>
      </c>
      <c r="B59" s="113" t="s">
        <v>562</v>
      </c>
      <c r="C59" s="458" t="s">
        <v>23</v>
      </c>
      <c r="D59" s="459">
        <v>142020</v>
      </c>
      <c r="E59" s="280" t="s">
        <v>1167</v>
      </c>
      <c r="F59" s="280" t="s">
        <v>1168</v>
      </c>
      <c r="G59" s="490" t="s">
        <v>1169</v>
      </c>
      <c r="H59" s="477" t="s">
        <v>1172</v>
      </c>
      <c r="I59" s="427" t="s">
        <v>1173</v>
      </c>
      <c r="J59" s="479">
        <v>1</v>
      </c>
      <c r="K59" s="475">
        <v>44378</v>
      </c>
      <c r="L59" s="475">
        <v>44561</v>
      </c>
      <c r="M59" s="283">
        <v>38.571428571428569</v>
      </c>
      <c r="N59" s="466">
        <v>1</v>
      </c>
      <c r="O59" s="588" t="s">
        <v>1727</v>
      </c>
      <c r="P59" s="491" t="s">
        <v>1174</v>
      </c>
      <c r="Q59" s="488" t="s">
        <v>27</v>
      </c>
      <c r="R59" s="586" t="s">
        <v>1181</v>
      </c>
      <c r="S59" s="287"/>
      <c r="T59" s="287"/>
    </row>
    <row r="60" spans="1:20" ht="225.75" customHeight="1">
      <c r="A60" s="418">
        <v>97</v>
      </c>
      <c r="B60" s="113" t="s">
        <v>566</v>
      </c>
      <c r="C60" s="458" t="s">
        <v>23</v>
      </c>
      <c r="D60" s="459">
        <v>152020</v>
      </c>
      <c r="E60" s="469" t="s">
        <v>1175</v>
      </c>
      <c r="F60" s="469" t="s">
        <v>1176</v>
      </c>
      <c r="G60" s="470" t="s">
        <v>1177</v>
      </c>
      <c r="H60" s="470" t="s">
        <v>1177</v>
      </c>
      <c r="I60" s="470" t="s">
        <v>1178</v>
      </c>
      <c r="J60" s="479">
        <v>1</v>
      </c>
      <c r="K60" s="492">
        <v>44228</v>
      </c>
      <c r="L60" s="489">
        <v>44561</v>
      </c>
      <c r="M60" s="283">
        <v>38.571428571428569</v>
      </c>
      <c r="N60" s="431">
        <v>0.98</v>
      </c>
      <c r="O60" s="592" t="s">
        <v>1179</v>
      </c>
      <c r="P60" s="470" t="s">
        <v>1180</v>
      </c>
      <c r="Q60" s="474" t="s">
        <v>27</v>
      </c>
      <c r="R60" s="586" t="s">
        <v>1181</v>
      </c>
      <c r="S60" s="287"/>
      <c r="T60" s="287"/>
    </row>
    <row r="61" spans="1:20" ht="225.75" customHeight="1">
      <c r="A61" s="418">
        <v>99</v>
      </c>
      <c r="B61" s="113" t="s">
        <v>573</v>
      </c>
      <c r="C61" s="458" t="s">
        <v>23</v>
      </c>
      <c r="D61" s="459">
        <v>162020</v>
      </c>
      <c r="E61" s="469" t="s">
        <v>1182</v>
      </c>
      <c r="F61" s="469" t="s">
        <v>1183</v>
      </c>
      <c r="G61" s="470" t="s">
        <v>1184</v>
      </c>
      <c r="H61" s="470" t="s">
        <v>1184</v>
      </c>
      <c r="I61" s="470" t="s">
        <v>1185</v>
      </c>
      <c r="J61" s="479">
        <v>1</v>
      </c>
      <c r="K61" s="480">
        <v>44228</v>
      </c>
      <c r="L61" s="487">
        <v>44561</v>
      </c>
      <c r="M61" s="283">
        <v>38.571428571428569</v>
      </c>
      <c r="N61" s="438">
        <v>1</v>
      </c>
      <c r="O61" s="592" t="s">
        <v>1186</v>
      </c>
      <c r="P61" s="470" t="s">
        <v>1187</v>
      </c>
      <c r="Q61" s="474" t="s">
        <v>27</v>
      </c>
      <c r="R61" s="584" t="s">
        <v>1080</v>
      </c>
      <c r="S61" s="287"/>
      <c r="T61" s="287"/>
    </row>
    <row r="62" spans="1:20" ht="203.25" customHeight="1">
      <c r="A62" s="418">
        <v>100</v>
      </c>
      <c r="B62" s="113" t="s">
        <v>576</v>
      </c>
      <c r="C62" s="458" t="s">
        <v>23</v>
      </c>
      <c r="D62" s="459">
        <v>12021</v>
      </c>
      <c r="E62" s="469" t="s">
        <v>1188</v>
      </c>
      <c r="F62" s="469" t="s">
        <v>1189</v>
      </c>
      <c r="G62" s="470" t="s">
        <v>1190</v>
      </c>
      <c r="H62" s="470" t="s">
        <v>1191</v>
      </c>
      <c r="I62" s="470" t="s">
        <v>1192</v>
      </c>
      <c r="J62" s="456">
        <v>1</v>
      </c>
      <c r="K62" s="493">
        <v>44378</v>
      </c>
      <c r="L62" s="494">
        <v>44771</v>
      </c>
      <c r="M62" s="283">
        <v>56.142857142857146</v>
      </c>
      <c r="N62" s="495">
        <v>0.98</v>
      </c>
      <c r="O62" s="588" t="s">
        <v>1193</v>
      </c>
      <c r="P62" s="470" t="s">
        <v>1194</v>
      </c>
      <c r="Q62" s="474" t="s">
        <v>27</v>
      </c>
      <c r="R62" s="584" t="s">
        <v>965</v>
      </c>
      <c r="S62" s="287"/>
      <c r="T62" s="287"/>
    </row>
    <row r="63" spans="1:20" ht="203.25" customHeight="1">
      <c r="A63" s="418">
        <v>101</v>
      </c>
      <c r="B63" s="425" t="s">
        <v>582</v>
      </c>
      <c r="C63" s="458" t="s">
        <v>23</v>
      </c>
      <c r="D63" s="459">
        <v>12021</v>
      </c>
      <c r="E63" s="280" t="s">
        <v>1188</v>
      </c>
      <c r="F63" s="280" t="s">
        <v>1189</v>
      </c>
      <c r="G63" s="419" t="s">
        <v>1195</v>
      </c>
      <c r="H63" s="419" t="s">
        <v>1195</v>
      </c>
      <c r="I63" s="419" t="s">
        <v>1196</v>
      </c>
      <c r="J63" s="456">
        <v>2</v>
      </c>
      <c r="K63" s="493">
        <v>44378</v>
      </c>
      <c r="L63" s="494">
        <v>44771</v>
      </c>
      <c r="M63" s="283">
        <v>56.142857142857146</v>
      </c>
      <c r="N63" s="495">
        <v>0.98</v>
      </c>
      <c r="O63" s="597" t="s">
        <v>1718</v>
      </c>
      <c r="P63" s="470" t="s">
        <v>1194</v>
      </c>
      <c r="Q63" s="474" t="s">
        <v>27</v>
      </c>
      <c r="R63" s="586" t="s">
        <v>1181</v>
      </c>
      <c r="S63" s="287"/>
      <c r="T63" s="287"/>
    </row>
    <row r="64" spans="1:20" ht="286.5" customHeight="1">
      <c r="A64" s="277">
        <v>102</v>
      </c>
      <c r="B64" s="113" t="s">
        <v>588</v>
      </c>
      <c r="C64" s="458" t="s">
        <v>23</v>
      </c>
      <c r="D64" s="459">
        <v>12021</v>
      </c>
      <c r="E64" s="280" t="s">
        <v>1188</v>
      </c>
      <c r="F64" s="280" t="s">
        <v>1189</v>
      </c>
      <c r="G64" s="419" t="s">
        <v>1197</v>
      </c>
      <c r="H64" s="419" t="s">
        <v>1197</v>
      </c>
      <c r="I64" s="419" t="s">
        <v>1198</v>
      </c>
      <c r="J64" s="495">
        <v>1</v>
      </c>
      <c r="K64" s="493">
        <v>44378</v>
      </c>
      <c r="L64" s="494">
        <v>44926</v>
      </c>
      <c r="M64" s="283">
        <v>78.285714285714292</v>
      </c>
      <c r="N64" s="282">
        <v>0.98</v>
      </c>
      <c r="O64" s="592" t="s">
        <v>2245</v>
      </c>
      <c r="P64" s="470" t="s">
        <v>1194</v>
      </c>
      <c r="Q64" s="474" t="s">
        <v>27</v>
      </c>
      <c r="R64" s="587" t="s">
        <v>2251</v>
      </c>
      <c r="S64" s="287"/>
      <c r="T64" s="287"/>
    </row>
    <row r="65" spans="1:22" ht="180.75" customHeight="1">
      <c r="A65" s="418">
        <v>103</v>
      </c>
      <c r="B65" s="113" t="s">
        <v>595</v>
      </c>
      <c r="C65" s="458" t="s">
        <v>23</v>
      </c>
      <c r="D65" s="459">
        <v>22021</v>
      </c>
      <c r="E65" s="469" t="s">
        <v>1199</v>
      </c>
      <c r="F65" s="469" t="s">
        <v>1200</v>
      </c>
      <c r="G65" s="470" t="s">
        <v>1201</v>
      </c>
      <c r="H65" s="470" t="s">
        <v>1202</v>
      </c>
      <c r="I65" s="470" t="s">
        <v>1203</v>
      </c>
      <c r="J65" s="456">
        <v>2</v>
      </c>
      <c r="K65" s="493">
        <v>44378</v>
      </c>
      <c r="L65" s="494">
        <v>44771</v>
      </c>
      <c r="M65" s="283">
        <v>56.142857142857146</v>
      </c>
      <c r="N65" s="438">
        <v>1</v>
      </c>
      <c r="O65" s="592" t="s">
        <v>1204</v>
      </c>
      <c r="P65" s="470" t="s">
        <v>1205</v>
      </c>
      <c r="Q65" s="474" t="s">
        <v>27</v>
      </c>
      <c r="R65" s="584" t="s">
        <v>2246</v>
      </c>
      <c r="S65" s="287"/>
      <c r="T65" s="287"/>
    </row>
    <row r="66" spans="1:22" ht="273.75" customHeight="1">
      <c r="A66" s="418">
        <v>104</v>
      </c>
      <c r="B66" s="425" t="s">
        <v>600</v>
      </c>
      <c r="C66" s="458" t="s">
        <v>23</v>
      </c>
      <c r="D66" s="459">
        <v>22021</v>
      </c>
      <c r="E66" s="280" t="s">
        <v>1199</v>
      </c>
      <c r="F66" s="280" t="s">
        <v>1200</v>
      </c>
      <c r="G66" s="419" t="s">
        <v>1206</v>
      </c>
      <c r="H66" s="419" t="s">
        <v>1206</v>
      </c>
      <c r="I66" s="419" t="s">
        <v>1207</v>
      </c>
      <c r="J66" s="495">
        <v>1</v>
      </c>
      <c r="K66" s="493">
        <v>44378</v>
      </c>
      <c r="L66" s="494">
        <v>45291</v>
      </c>
      <c r="M66" s="283">
        <v>56.142857142857146</v>
      </c>
      <c r="N66" s="685">
        <v>0.7</v>
      </c>
      <c r="O66" s="686" t="s">
        <v>2342</v>
      </c>
      <c r="P66" s="470" t="s">
        <v>1194</v>
      </c>
      <c r="Q66" s="474" t="s">
        <v>1725</v>
      </c>
      <c r="R66" s="587" t="s">
        <v>2353</v>
      </c>
      <c r="S66" s="287"/>
      <c r="V66" s="587"/>
    </row>
    <row r="67" spans="1:22" ht="199.5" customHeight="1">
      <c r="A67" s="418">
        <v>105</v>
      </c>
      <c r="B67" s="113" t="s">
        <v>607</v>
      </c>
      <c r="C67" s="458" t="s">
        <v>23</v>
      </c>
      <c r="D67" s="459">
        <v>22021</v>
      </c>
      <c r="E67" s="280" t="s">
        <v>1199</v>
      </c>
      <c r="F67" s="280" t="s">
        <v>1200</v>
      </c>
      <c r="G67" s="419" t="s">
        <v>1208</v>
      </c>
      <c r="H67" s="419" t="s">
        <v>1208</v>
      </c>
      <c r="I67" s="419" t="s">
        <v>1209</v>
      </c>
      <c r="J67" s="456">
        <v>2</v>
      </c>
      <c r="K67" s="493">
        <v>44378</v>
      </c>
      <c r="L67" s="494">
        <v>44771</v>
      </c>
      <c r="M67" s="283">
        <v>56.142857142857146</v>
      </c>
      <c r="N67" s="282">
        <v>0.98</v>
      </c>
      <c r="O67" s="598" t="s">
        <v>2238</v>
      </c>
      <c r="P67" s="470" t="s">
        <v>1194</v>
      </c>
      <c r="Q67" s="474" t="s">
        <v>27</v>
      </c>
      <c r="R67" s="587" t="s">
        <v>965</v>
      </c>
      <c r="S67" s="287"/>
      <c r="T67" s="287"/>
    </row>
    <row r="68" spans="1:22" ht="129.75" customHeight="1">
      <c r="A68" s="277">
        <v>106</v>
      </c>
      <c r="B68" s="113" t="s">
        <v>610</v>
      </c>
      <c r="C68" s="458" t="s">
        <v>23</v>
      </c>
      <c r="D68" s="459">
        <v>22021</v>
      </c>
      <c r="E68" s="469" t="s">
        <v>1199</v>
      </c>
      <c r="F68" s="469" t="s">
        <v>1200</v>
      </c>
      <c r="G68" s="470" t="s">
        <v>1210</v>
      </c>
      <c r="H68" s="470" t="s">
        <v>1210</v>
      </c>
      <c r="I68" s="470" t="s">
        <v>1211</v>
      </c>
      <c r="J68" s="456">
        <v>1</v>
      </c>
      <c r="K68" s="493">
        <v>44378</v>
      </c>
      <c r="L68" s="494">
        <v>44771</v>
      </c>
      <c r="M68" s="283">
        <v>56.142857142857146</v>
      </c>
      <c r="N68" s="282">
        <v>0.98</v>
      </c>
      <c r="O68" s="591" t="s">
        <v>1212</v>
      </c>
      <c r="P68" s="470" t="s">
        <v>1194</v>
      </c>
      <c r="Q68" s="474" t="s">
        <v>27</v>
      </c>
      <c r="R68" s="584" t="s">
        <v>965</v>
      </c>
      <c r="S68" s="287"/>
      <c r="T68" s="287"/>
    </row>
    <row r="69" spans="1:22" ht="174.75" customHeight="1">
      <c r="A69" s="707">
        <v>109</v>
      </c>
      <c r="B69" s="708" t="s">
        <v>616</v>
      </c>
      <c r="C69" s="736" t="s">
        <v>23</v>
      </c>
      <c r="D69" s="737">
        <v>42021</v>
      </c>
      <c r="E69" s="711" t="s">
        <v>1213</v>
      </c>
      <c r="F69" s="711" t="s">
        <v>1214</v>
      </c>
      <c r="G69" s="751" t="s">
        <v>1215</v>
      </c>
      <c r="H69" s="751" t="s">
        <v>1215</v>
      </c>
      <c r="I69" s="751" t="s">
        <v>1216</v>
      </c>
      <c r="J69" s="753">
        <v>1</v>
      </c>
      <c r="K69" s="754">
        <v>44223</v>
      </c>
      <c r="L69" s="755">
        <v>44561</v>
      </c>
      <c r="M69" s="714">
        <v>48.285714285714285</v>
      </c>
      <c r="N69" s="720">
        <v>0.85</v>
      </c>
      <c r="O69" s="721" t="s">
        <v>2483</v>
      </c>
      <c r="P69" s="752" t="s">
        <v>1217</v>
      </c>
      <c r="Q69" s="474" t="s">
        <v>47</v>
      </c>
      <c r="R69" s="587" t="s">
        <v>2499</v>
      </c>
      <c r="S69" s="287"/>
      <c r="T69" s="287"/>
    </row>
    <row r="70" spans="1:22" ht="167.25" customHeight="1">
      <c r="A70" s="277">
        <v>114</v>
      </c>
      <c r="B70" s="113" t="s">
        <v>639</v>
      </c>
      <c r="C70" s="458" t="s">
        <v>23</v>
      </c>
      <c r="D70" s="459">
        <v>52021</v>
      </c>
      <c r="E70" s="280" t="s">
        <v>1218</v>
      </c>
      <c r="F70" s="280" t="s">
        <v>1219</v>
      </c>
      <c r="G70" s="419" t="s">
        <v>1220</v>
      </c>
      <c r="H70" s="419" t="s">
        <v>1220</v>
      </c>
      <c r="I70" s="419" t="s">
        <v>1221</v>
      </c>
      <c r="J70" s="456">
        <v>1</v>
      </c>
      <c r="K70" s="493">
        <v>44378</v>
      </c>
      <c r="L70" s="494">
        <v>44530</v>
      </c>
      <c r="M70" s="283">
        <v>21.714285714285715</v>
      </c>
      <c r="N70" s="466">
        <v>0.98</v>
      </c>
      <c r="O70" s="598" t="s">
        <v>2239</v>
      </c>
      <c r="P70" s="470" t="s">
        <v>1098</v>
      </c>
      <c r="Q70" s="474" t="s">
        <v>27</v>
      </c>
      <c r="R70" s="587" t="s">
        <v>2252</v>
      </c>
      <c r="S70" s="287"/>
      <c r="T70" s="287"/>
    </row>
    <row r="71" spans="1:22" ht="204.75" customHeight="1">
      <c r="A71" s="418">
        <v>115</v>
      </c>
      <c r="B71" s="113" t="s">
        <v>641</v>
      </c>
      <c r="C71" s="458" t="s">
        <v>23</v>
      </c>
      <c r="D71" s="459">
        <v>52021</v>
      </c>
      <c r="E71" s="280" t="s">
        <v>1218</v>
      </c>
      <c r="F71" s="280" t="s">
        <v>1219</v>
      </c>
      <c r="G71" s="419" t="s">
        <v>1222</v>
      </c>
      <c r="H71" s="419" t="s">
        <v>1222</v>
      </c>
      <c r="I71" s="419" t="s">
        <v>1223</v>
      </c>
      <c r="J71" s="456">
        <v>1</v>
      </c>
      <c r="K71" s="493">
        <v>44378</v>
      </c>
      <c r="L71" s="494">
        <v>44530</v>
      </c>
      <c r="M71" s="283">
        <v>21.714285714285715</v>
      </c>
      <c r="N71" s="466">
        <v>0.98</v>
      </c>
      <c r="O71" s="598" t="s">
        <v>2240</v>
      </c>
      <c r="P71" s="470" t="s">
        <v>1098</v>
      </c>
      <c r="Q71" s="474" t="s">
        <v>27</v>
      </c>
      <c r="R71" s="587" t="s">
        <v>2252</v>
      </c>
      <c r="S71" s="287"/>
      <c r="T71" s="287"/>
    </row>
    <row r="72" spans="1:22" ht="214.5" customHeight="1">
      <c r="A72" s="707">
        <v>116</v>
      </c>
      <c r="B72" s="708" t="s">
        <v>644</v>
      </c>
      <c r="C72" s="736" t="s">
        <v>23</v>
      </c>
      <c r="D72" s="737">
        <v>62021</v>
      </c>
      <c r="E72" s="711" t="s">
        <v>1224</v>
      </c>
      <c r="F72" s="711" t="s">
        <v>1225</v>
      </c>
      <c r="G72" s="751" t="s">
        <v>1226</v>
      </c>
      <c r="H72" s="751" t="s">
        <v>1226</v>
      </c>
      <c r="I72" s="751" t="s">
        <v>924</v>
      </c>
      <c r="J72" s="756">
        <v>1</v>
      </c>
      <c r="K72" s="754">
        <v>44378</v>
      </c>
      <c r="L72" s="755">
        <v>44773</v>
      </c>
      <c r="M72" s="714">
        <v>56.428571428571431</v>
      </c>
      <c r="N72" s="713">
        <v>0.19</v>
      </c>
      <c r="O72" s="732" t="s">
        <v>2352</v>
      </c>
      <c r="P72" s="752" t="s">
        <v>1227</v>
      </c>
      <c r="Q72" s="474" t="s">
        <v>47</v>
      </c>
      <c r="R72" s="587" t="s">
        <v>2500</v>
      </c>
      <c r="S72" s="287"/>
      <c r="T72" s="287"/>
    </row>
    <row r="73" spans="1:22" ht="188.25" customHeight="1">
      <c r="A73" s="707">
        <v>117</v>
      </c>
      <c r="B73" s="708" t="s">
        <v>653</v>
      </c>
      <c r="C73" s="736" t="s">
        <v>23</v>
      </c>
      <c r="D73" s="737">
        <v>62021</v>
      </c>
      <c r="E73" s="711" t="s">
        <v>1224</v>
      </c>
      <c r="F73" s="711" t="s">
        <v>1225</v>
      </c>
      <c r="G73" s="751" t="s">
        <v>1228</v>
      </c>
      <c r="H73" s="751" t="s">
        <v>1228</v>
      </c>
      <c r="I73" s="751" t="s">
        <v>1229</v>
      </c>
      <c r="J73" s="756">
        <v>5</v>
      </c>
      <c r="K73" s="754">
        <v>44378</v>
      </c>
      <c r="L73" s="755">
        <v>44561</v>
      </c>
      <c r="M73" s="714">
        <v>26.142857142857142</v>
      </c>
      <c r="N73" s="713">
        <v>0.4</v>
      </c>
      <c r="O73" s="757" t="s">
        <v>2354</v>
      </c>
      <c r="P73" s="752" t="s">
        <v>1227</v>
      </c>
      <c r="Q73" s="474" t="s">
        <v>47</v>
      </c>
      <c r="R73" s="587" t="s">
        <v>2501</v>
      </c>
      <c r="S73" s="287"/>
      <c r="T73" s="287"/>
    </row>
    <row r="74" spans="1:22" ht="129.75" customHeight="1">
      <c r="A74" s="418">
        <v>119</v>
      </c>
      <c r="B74" s="425" t="s">
        <v>663</v>
      </c>
      <c r="C74" s="458" t="s">
        <v>23</v>
      </c>
      <c r="D74" s="459">
        <v>72021</v>
      </c>
      <c r="E74" s="469" t="s">
        <v>1230</v>
      </c>
      <c r="F74" s="469" t="s">
        <v>1231</v>
      </c>
      <c r="G74" s="470" t="s">
        <v>1232</v>
      </c>
      <c r="H74" s="470" t="s">
        <v>1232</v>
      </c>
      <c r="I74" s="470" t="s">
        <v>1223</v>
      </c>
      <c r="J74" s="456">
        <v>1</v>
      </c>
      <c r="K74" s="493">
        <v>44378</v>
      </c>
      <c r="L74" s="494">
        <v>44773</v>
      </c>
      <c r="M74" s="283">
        <v>56.428571428571431</v>
      </c>
      <c r="N74" s="422">
        <v>0.98</v>
      </c>
      <c r="O74" s="592" t="s">
        <v>1233</v>
      </c>
      <c r="P74" s="470" t="s">
        <v>1234</v>
      </c>
      <c r="Q74" s="488" t="s">
        <v>47</v>
      </c>
      <c r="R74" s="758" t="s">
        <v>1235</v>
      </c>
      <c r="S74" s="287"/>
      <c r="T74" s="287"/>
    </row>
    <row r="75" spans="1:22" ht="129.75" customHeight="1">
      <c r="A75" s="418">
        <v>120</v>
      </c>
      <c r="B75" s="113" t="s">
        <v>668</v>
      </c>
      <c r="C75" s="458" t="s">
        <v>23</v>
      </c>
      <c r="D75" s="459">
        <v>72021</v>
      </c>
      <c r="E75" s="469" t="s">
        <v>1230</v>
      </c>
      <c r="F75" s="469" t="s">
        <v>1231</v>
      </c>
      <c r="G75" s="470" t="s">
        <v>1236</v>
      </c>
      <c r="H75" s="470" t="s">
        <v>1236</v>
      </c>
      <c r="I75" s="470" t="s">
        <v>1237</v>
      </c>
      <c r="J75" s="456">
        <v>5</v>
      </c>
      <c r="K75" s="493">
        <v>44378</v>
      </c>
      <c r="L75" s="494">
        <v>44561</v>
      </c>
      <c r="M75" s="283">
        <v>26.142857142857142</v>
      </c>
      <c r="N75" s="466">
        <v>1</v>
      </c>
      <c r="O75" s="592" t="s">
        <v>1238</v>
      </c>
      <c r="P75" s="470" t="s">
        <v>1239</v>
      </c>
      <c r="Q75" s="474" t="s">
        <v>27</v>
      </c>
      <c r="R75" s="584" t="s">
        <v>1120</v>
      </c>
      <c r="S75" s="287"/>
      <c r="T75" s="287"/>
    </row>
    <row r="76" spans="1:22" ht="194.25" customHeight="1">
      <c r="A76" s="418">
        <v>124</v>
      </c>
      <c r="B76" s="113" t="s">
        <v>685</v>
      </c>
      <c r="C76" s="458" t="s">
        <v>23</v>
      </c>
      <c r="D76" s="459">
        <v>92021</v>
      </c>
      <c r="E76" s="280" t="s">
        <v>1241</v>
      </c>
      <c r="F76" s="280" t="s">
        <v>1242</v>
      </c>
      <c r="G76" s="470" t="s">
        <v>1243</v>
      </c>
      <c r="H76" s="470" t="s">
        <v>1244</v>
      </c>
      <c r="I76" s="419" t="s">
        <v>1223</v>
      </c>
      <c r="J76" s="456">
        <v>1</v>
      </c>
      <c r="K76" s="493">
        <v>44378</v>
      </c>
      <c r="L76" s="494">
        <v>44773</v>
      </c>
      <c r="M76" s="283">
        <v>56.428571428571431</v>
      </c>
      <c r="N76" s="282">
        <v>0.98</v>
      </c>
      <c r="O76" s="501" t="s">
        <v>2247</v>
      </c>
      <c r="P76" s="470" t="s">
        <v>1245</v>
      </c>
      <c r="Q76" s="474" t="s">
        <v>27</v>
      </c>
      <c r="R76" s="589" t="s">
        <v>2252</v>
      </c>
      <c r="S76" s="287"/>
      <c r="T76" s="287"/>
    </row>
    <row r="77" spans="1:22" ht="129.75" customHeight="1">
      <c r="A77" s="418">
        <v>132</v>
      </c>
      <c r="B77" s="113" t="s">
        <v>743</v>
      </c>
      <c r="C77" s="458" t="s">
        <v>23</v>
      </c>
      <c r="D77" s="459">
        <v>122021</v>
      </c>
      <c r="E77" s="469" t="s">
        <v>1246</v>
      </c>
      <c r="F77" s="469" t="s">
        <v>1247</v>
      </c>
      <c r="G77" s="470" t="s">
        <v>1248</v>
      </c>
      <c r="H77" s="470" t="s">
        <v>1248</v>
      </c>
      <c r="I77" s="470" t="s">
        <v>1249</v>
      </c>
      <c r="J77" s="495">
        <v>1</v>
      </c>
      <c r="K77" s="493">
        <v>44378</v>
      </c>
      <c r="L77" s="494">
        <v>44561</v>
      </c>
      <c r="M77" s="283">
        <v>26.142857142857142</v>
      </c>
      <c r="N77" s="687">
        <v>0.98</v>
      </c>
      <c r="O77" s="688" t="s">
        <v>1250</v>
      </c>
      <c r="P77" s="470" t="s">
        <v>1240</v>
      </c>
      <c r="Q77" s="486" t="s">
        <v>27</v>
      </c>
      <c r="R77" s="584" t="s">
        <v>2436</v>
      </c>
      <c r="S77" s="287"/>
      <c r="T77" s="287"/>
    </row>
    <row r="78" spans="1:22" ht="284.25" customHeight="1">
      <c r="A78" s="277">
        <v>142</v>
      </c>
      <c r="B78" s="113" t="s">
        <v>785</v>
      </c>
      <c r="C78" s="458" t="s">
        <v>23</v>
      </c>
      <c r="D78" s="459">
        <v>152021</v>
      </c>
      <c r="E78" s="469" t="s">
        <v>1251</v>
      </c>
      <c r="F78" s="469" t="s">
        <v>1252</v>
      </c>
      <c r="G78" s="470" t="s">
        <v>1253</v>
      </c>
      <c r="H78" s="470" t="s">
        <v>1254</v>
      </c>
      <c r="I78" s="470" t="s">
        <v>1255</v>
      </c>
      <c r="J78" s="497">
        <v>1</v>
      </c>
      <c r="K78" s="493">
        <v>44378</v>
      </c>
      <c r="L78" s="494">
        <v>44408</v>
      </c>
      <c r="M78" s="283">
        <v>4.2857142857142856</v>
      </c>
      <c r="N78" s="422">
        <v>0.98</v>
      </c>
      <c r="O78" s="592" t="s">
        <v>1256</v>
      </c>
      <c r="P78" s="470" t="s">
        <v>1257</v>
      </c>
      <c r="Q78" s="496" t="s">
        <v>27</v>
      </c>
      <c r="R78" s="584" t="s">
        <v>916</v>
      </c>
      <c r="S78" s="287"/>
      <c r="T78" s="287"/>
    </row>
    <row r="79" spans="1:22" ht="218.25" customHeight="1" thickBot="1">
      <c r="A79" s="707">
        <v>146</v>
      </c>
      <c r="B79" s="708" t="s">
        <v>793</v>
      </c>
      <c r="C79" s="736" t="s">
        <v>23</v>
      </c>
      <c r="D79" s="737">
        <v>162021</v>
      </c>
      <c r="E79" s="711" t="s">
        <v>1258</v>
      </c>
      <c r="F79" s="711" t="s">
        <v>1259</v>
      </c>
      <c r="G79" s="751" t="s">
        <v>1260</v>
      </c>
      <c r="H79" s="751" t="s">
        <v>1260</v>
      </c>
      <c r="I79" s="751" t="s">
        <v>1261</v>
      </c>
      <c r="J79" s="761">
        <v>1</v>
      </c>
      <c r="K79" s="754">
        <v>44378</v>
      </c>
      <c r="L79" s="755">
        <v>44500</v>
      </c>
      <c r="M79" s="714">
        <v>17.428571428571427</v>
      </c>
      <c r="N79" s="520">
        <v>0.92</v>
      </c>
      <c r="O79" s="760" t="s">
        <v>2502</v>
      </c>
      <c r="P79" s="759" t="s">
        <v>1262</v>
      </c>
      <c r="Q79" s="474" t="s">
        <v>47</v>
      </c>
      <c r="R79" s="587" t="s">
        <v>2503</v>
      </c>
      <c r="S79" s="287"/>
      <c r="T79" s="287"/>
    </row>
    <row r="80" spans="1:22" ht="252.75" customHeight="1" thickBot="1">
      <c r="A80" s="418">
        <v>148</v>
      </c>
      <c r="B80" s="113" t="s">
        <v>798</v>
      </c>
      <c r="C80" s="498" t="s">
        <v>23</v>
      </c>
      <c r="D80" s="499">
        <v>12022</v>
      </c>
      <c r="E80" s="500" t="s">
        <v>1264</v>
      </c>
      <c r="F80" s="501" t="s">
        <v>1265</v>
      </c>
      <c r="G80" s="288" t="s">
        <v>1266</v>
      </c>
      <c r="H80" s="288" t="s">
        <v>1267</v>
      </c>
      <c r="I80" s="502" t="s">
        <v>1268</v>
      </c>
      <c r="J80" s="502">
        <v>1</v>
      </c>
      <c r="K80" s="503">
        <v>44743</v>
      </c>
      <c r="L80" s="503">
        <v>44926</v>
      </c>
      <c r="M80" s="504">
        <f t="shared" ref="M80:M121" si="0">WEEKNUM(L80,1)-WEEKNUM(K80,1)</f>
        <v>26</v>
      </c>
      <c r="N80" s="799">
        <v>0.98</v>
      </c>
      <c r="O80" s="501" t="s">
        <v>2362</v>
      </c>
      <c r="P80" s="506" t="s">
        <v>1269</v>
      </c>
      <c r="Q80" s="507" t="s">
        <v>27</v>
      </c>
      <c r="R80" s="587" t="s">
        <v>1181</v>
      </c>
      <c r="S80" s="508"/>
      <c r="T80" s="287"/>
    </row>
    <row r="81" spans="1:19" ht="239.25" customHeight="1" thickBot="1">
      <c r="A81" s="418">
        <v>149</v>
      </c>
      <c r="B81" s="425" t="s">
        <v>801</v>
      </c>
      <c r="C81" s="498" t="s">
        <v>49</v>
      </c>
      <c r="D81" s="499">
        <v>12022</v>
      </c>
      <c r="E81" s="500" t="s">
        <v>1264</v>
      </c>
      <c r="F81" s="501" t="s">
        <v>1265</v>
      </c>
      <c r="G81" s="288" t="s">
        <v>1270</v>
      </c>
      <c r="H81" s="288" t="s">
        <v>1271</v>
      </c>
      <c r="I81" s="502" t="s">
        <v>1268</v>
      </c>
      <c r="J81" s="502">
        <v>1</v>
      </c>
      <c r="K81" s="503">
        <v>44743</v>
      </c>
      <c r="L81" s="503">
        <v>44926</v>
      </c>
      <c r="M81" s="504">
        <f t="shared" si="0"/>
        <v>26</v>
      </c>
      <c r="N81" s="799">
        <v>0.98</v>
      </c>
      <c r="O81" s="501" t="s">
        <v>2361</v>
      </c>
      <c r="P81" s="506" t="s">
        <v>1269</v>
      </c>
      <c r="Q81" s="507" t="s">
        <v>27</v>
      </c>
      <c r="R81" s="584" t="s">
        <v>965</v>
      </c>
      <c r="S81" s="508"/>
    </row>
    <row r="82" spans="1:19" ht="239.25" customHeight="1" thickBot="1">
      <c r="A82" s="277">
        <v>150</v>
      </c>
      <c r="B82" s="113" t="s">
        <v>807</v>
      </c>
      <c r="C82" s="498" t="s">
        <v>51</v>
      </c>
      <c r="D82" s="499">
        <v>12022</v>
      </c>
      <c r="E82" s="500" t="s">
        <v>1264</v>
      </c>
      <c r="F82" s="501" t="s">
        <v>1265</v>
      </c>
      <c r="G82" s="288" t="s">
        <v>1272</v>
      </c>
      <c r="H82" s="288" t="s">
        <v>1273</v>
      </c>
      <c r="I82" s="502" t="s">
        <v>1268</v>
      </c>
      <c r="J82" s="502">
        <v>1</v>
      </c>
      <c r="K82" s="503">
        <v>44743</v>
      </c>
      <c r="L82" s="503">
        <v>44926</v>
      </c>
      <c r="M82" s="504">
        <f t="shared" si="0"/>
        <v>26</v>
      </c>
      <c r="N82" s="510">
        <v>0.98</v>
      </c>
      <c r="O82" s="501" t="s">
        <v>2360</v>
      </c>
      <c r="P82" s="506" t="s">
        <v>1269</v>
      </c>
      <c r="Q82" s="507" t="s">
        <v>27</v>
      </c>
      <c r="R82" s="587" t="s">
        <v>1181</v>
      </c>
      <c r="S82" s="508"/>
    </row>
    <row r="83" spans="1:19" ht="239.25" customHeight="1" thickBot="1">
      <c r="A83" s="418">
        <v>151</v>
      </c>
      <c r="B83" s="113" t="s">
        <v>813</v>
      </c>
      <c r="C83" s="765" t="s">
        <v>56</v>
      </c>
      <c r="D83" s="766">
        <v>22022</v>
      </c>
      <c r="E83" s="767" t="s">
        <v>1274</v>
      </c>
      <c r="F83" s="509" t="s">
        <v>1275</v>
      </c>
      <c r="G83" s="509" t="s">
        <v>2355</v>
      </c>
      <c r="H83" s="509" t="s">
        <v>2356</v>
      </c>
      <c r="I83" s="507" t="s">
        <v>1276</v>
      </c>
      <c r="J83" s="507">
        <v>1</v>
      </c>
      <c r="K83" s="518">
        <v>44726</v>
      </c>
      <c r="L83" s="518">
        <v>44926</v>
      </c>
      <c r="M83" s="764">
        <f t="shared" si="0"/>
        <v>28</v>
      </c>
      <c r="N83" s="694">
        <v>0.25</v>
      </c>
      <c r="O83" s="695" t="s">
        <v>2452</v>
      </c>
      <c r="P83" s="506" t="s">
        <v>1277</v>
      </c>
      <c r="Q83" s="507" t="s">
        <v>2242</v>
      </c>
      <c r="R83" s="616" t="s">
        <v>2504</v>
      </c>
      <c r="S83" s="508"/>
    </row>
    <row r="84" spans="1:19" ht="239.25" customHeight="1" thickBot="1">
      <c r="A84" s="418">
        <v>152</v>
      </c>
      <c r="B84" s="425" t="s">
        <v>816</v>
      </c>
      <c r="C84" s="765" t="s">
        <v>64</v>
      </c>
      <c r="D84" s="766">
        <v>22022</v>
      </c>
      <c r="E84" s="767" t="s">
        <v>1274</v>
      </c>
      <c r="F84" s="509" t="s">
        <v>1275</v>
      </c>
      <c r="G84" s="509" t="s">
        <v>1278</v>
      </c>
      <c r="H84" s="509" t="s">
        <v>1278</v>
      </c>
      <c r="I84" s="507" t="s">
        <v>1279</v>
      </c>
      <c r="J84" s="507">
        <v>1</v>
      </c>
      <c r="K84" s="518">
        <v>44743</v>
      </c>
      <c r="L84" s="518">
        <v>44926</v>
      </c>
      <c r="M84" s="764">
        <f t="shared" si="0"/>
        <v>26</v>
      </c>
      <c r="N84" s="694">
        <v>0</v>
      </c>
      <c r="O84" s="509" t="s">
        <v>2381</v>
      </c>
      <c r="P84" s="506" t="s">
        <v>1280</v>
      </c>
      <c r="Q84" s="507" t="s">
        <v>2242</v>
      </c>
      <c r="R84" s="616" t="s">
        <v>2506</v>
      </c>
      <c r="S84" s="508"/>
    </row>
    <row r="85" spans="1:19" ht="239.25" customHeight="1" thickBot="1">
      <c r="A85" s="418">
        <v>153</v>
      </c>
      <c r="B85" s="113" t="s">
        <v>825</v>
      </c>
      <c r="C85" s="765" t="s">
        <v>68</v>
      </c>
      <c r="D85" s="766">
        <v>22022</v>
      </c>
      <c r="E85" s="767" t="s">
        <v>1274</v>
      </c>
      <c r="F85" s="509" t="s">
        <v>1275</v>
      </c>
      <c r="G85" s="509" t="s">
        <v>1281</v>
      </c>
      <c r="H85" s="509" t="s">
        <v>1282</v>
      </c>
      <c r="I85" s="507" t="s">
        <v>1283</v>
      </c>
      <c r="J85" s="507">
        <v>1</v>
      </c>
      <c r="K85" s="518">
        <v>44743</v>
      </c>
      <c r="L85" s="518">
        <v>44926</v>
      </c>
      <c r="M85" s="764">
        <f t="shared" si="0"/>
        <v>26</v>
      </c>
      <c r="N85" s="694">
        <v>0.2</v>
      </c>
      <c r="O85" s="509" t="s">
        <v>2453</v>
      </c>
      <c r="P85" s="506" t="s">
        <v>1280</v>
      </c>
      <c r="Q85" s="507" t="s">
        <v>2242</v>
      </c>
      <c r="R85" s="509" t="s">
        <v>2505</v>
      </c>
      <c r="S85" s="508"/>
    </row>
    <row r="86" spans="1:19" ht="239.25" customHeight="1" thickBot="1">
      <c r="A86" s="277">
        <v>154</v>
      </c>
      <c r="B86" s="113" t="s">
        <v>834</v>
      </c>
      <c r="C86" s="765" t="s">
        <v>74</v>
      </c>
      <c r="D86" s="766">
        <v>22022</v>
      </c>
      <c r="E86" s="767" t="s">
        <v>1274</v>
      </c>
      <c r="F86" s="509" t="s">
        <v>1275</v>
      </c>
      <c r="G86" s="509" t="s">
        <v>1284</v>
      </c>
      <c r="H86" s="509" t="s">
        <v>1284</v>
      </c>
      <c r="I86" s="507" t="s">
        <v>1285</v>
      </c>
      <c r="J86" s="507">
        <v>1</v>
      </c>
      <c r="K86" s="518">
        <v>44743</v>
      </c>
      <c r="L86" s="518">
        <v>44926</v>
      </c>
      <c r="M86" s="764">
        <f t="shared" si="0"/>
        <v>26</v>
      </c>
      <c r="N86" s="694">
        <v>0</v>
      </c>
      <c r="O86" s="509" t="s">
        <v>2454</v>
      </c>
      <c r="P86" s="506" t="s">
        <v>1280</v>
      </c>
      <c r="Q86" s="507" t="s">
        <v>2242</v>
      </c>
      <c r="R86" s="509" t="s">
        <v>2507</v>
      </c>
      <c r="S86" s="508"/>
    </row>
    <row r="87" spans="1:19" ht="239.25" customHeight="1" thickBot="1">
      <c r="A87" s="418">
        <v>155</v>
      </c>
      <c r="B87" s="425" t="s">
        <v>841</v>
      </c>
      <c r="C87" s="765" t="s">
        <v>79</v>
      </c>
      <c r="D87" s="766">
        <v>22022</v>
      </c>
      <c r="E87" s="767" t="s">
        <v>1274</v>
      </c>
      <c r="F87" s="509" t="s">
        <v>1275</v>
      </c>
      <c r="G87" s="509" t="s">
        <v>1286</v>
      </c>
      <c r="H87" s="509" t="s">
        <v>1286</v>
      </c>
      <c r="I87" s="507" t="s">
        <v>1287</v>
      </c>
      <c r="J87" s="507">
        <v>1</v>
      </c>
      <c r="K87" s="518">
        <v>44743</v>
      </c>
      <c r="L87" s="518">
        <v>44926</v>
      </c>
      <c r="M87" s="764">
        <f t="shared" si="0"/>
        <v>26</v>
      </c>
      <c r="N87" s="694">
        <v>0</v>
      </c>
      <c r="O87" s="509" t="s">
        <v>2455</v>
      </c>
      <c r="P87" s="506" t="s">
        <v>1280</v>
      </c>
      <c r="Q87" s="507" t="s">
        <v>2242</v>
      </c>
      <c r="R87" s="616" t="s">
        <v>2508</v>
      </c>
      <c r="S87" s="508"/>
    </row>
    <row r="88" spans="1:19" ht="239.25" customHeight="1" thickBot="1">
      <c r="A88" s="418">
        <v>156</v>
      </c>
      <c r="B88" s="708" t="s">
        <v>844</v>
      </c>
      <c r="C88" s="765" t="s">
        <v>83</v>
      </c>
      <c r="D88" s="766">
        <v>32022</v>
      </c>
      <c r="E88" s="767" t="s">
        <v>1288</v>
      </c>
      <c r="F88" s="509" t="s">
        <v>1289</v>
      </c>
      <c r="G88" s="509" t="s">
        <v>1290</v>
      </c>
      <c r="H88" s="509" t="s">
        <v>1290</v>
      </c>
      <c r="I88" s="507" t="s">
        <v>1291</v>
      </c>
      <c r="J88" s="507">
        <v>1</v>
      </c>
      <c r="K88" s="518">
        <v>44743</v>
      </c>
      <c r="L88" s="518">
        <v>44926</v>
      </c>
      <c r="M88" s="764">
        <f>WEEKNUM(L88,1)-WEEKNUM(K88,1)</f>
        <v>26</v>
      </c>
      <c r="N88" s="694">
        <v>0.2</v>
      </c>
      <c r="O88" s="509" t="s">
        <v>2456</v>
      </c>
      <c r="P88" s="506" t="s">
        <v>1280</v>
      </c>
      <c r="Q88" s="507" t="s">
        <v>2242</v>
      </c>
      <c r="R88" s="763" t="s">
        <v>2509</v>
      </c>
      <c r="S88" s="508"/>
    </row>
    <row r="89" spans="1:19" ht="239.25" customHeight="1" thickBot="1">
      <c r="A89" s="418">
        <v>157</v>
      </c>
      <c r="B89" s="708" t="s">
        <v>846</v>
      </c>
      <c r="C89" s="765" t="s">
        <v>90</v>
      </c>
      <c r="D89" s="766">
        <v>32022</v>
      </c>
      <c r="E89" s="767" t="s">
        <v>1288</v>
      </c>
      <c r="F89" s="509" t="s">
        <v>1289</v>
      </c>
      <c r="G89" s="509" t="s">
        <v>1292</v>
      </c>
      <c r="H89" s="509" t="s">
        <v>1292</v>
      </c>
      <c r="I89" s="507" t="s">
        <v>1293</v>
      </c>
      <c r="J89" s="510">
        <v>1</v>
      </c>
      <c r="K89" s="518">
        <v>44743</v>
      </c>
      <c r="L89" s="518">
        <v>44985</v>
      </c>
      <c r="M89" s="764">
        <f>WEEKNUM(K89,1)+WEEKNUM(L89,1)</f>
        <v>36</v>
      </c>
      <c r="N89" s="694">
        <v>0.98</v>
      </c>
      <c r="O89" s="509" t="s">
        <v>2289</v>
      </c>
      <c r="P89" s="506" t="s">
        <v>1280</v>
      </c>
      <c r="Q89" s="507" t="s">
        <v>47</v>
      </c>
      <c r="R89" s="509" t="s">
        <v>965</v>
      </c>
      <c r="S89" s="508"/>
    </row>
    <row r="90" spans="1:19" ht="239.25" customHeight="1" thickBot="1">
      <c r="A90" s="277">
        <v>158</v>
      </c>
      <c r="B90" s="708" t="s">
        <v>848</v>
      </c>
      <c r="C90" s="765" t="s">
        <v>855</v>
      </c>
      <c r="D90" s="766">
        <v>32022</v>
      </c>
      <c r="E90" s="767" t="s">
        <v>1288</v>
      </c>
      <c r="F90" s="509" t="s">
        <v>1289</v>
      </c>
      <c r="G90" s="509" t="s">
        <v>1294</v>
      </c>
      <c r="H90" s="509" t="s">
        <v>1294</v>
      </c>
      <c r="I90" s="507" t="s">
        <v>1295</v>
      </c>
      <c r="J90" s="507">
        <v>1</v>
      </c>
      <c r="K90" s="518">
        <v>44743</v>
      </c>
      <c r="L90" s="518">
        <v>45046</v>
      </c>
      <c r="M90" s="764">
        <f>WEEKNUM(K90,1)+WEEKNUM(L90,1)</f>
        <v>45</v>
      </c>
      <c r="N90" s="694">
        <v>0.2</v>
      </c>
      <c r="O90" s="509" t="s">
        <v>2457</v>
      </c>
      <c r="P90" s="506" t="s">
        <v>1280</v>
      </c>
      <c r="Q90" s="507" t="s">
        <v>2242</v>
      </c>
      <c r="R90" s="616" t="s">
        <v>2510</v>
      </c>
      <c r="S90" s="508"/>
    </row>
    <row r="91" spans="1:19" ht="239.25" customHeight="1" thickBot="1">
      <c r="A91" s="418">
        <v>159</v>
      </c>
      <c r="B91" s="708" t="s">
        <v>850</v>
      </c>
      <c r="C91" s="765" t="s">
        <v>858</v>
      </c>
      <c r="D91" s="766">
        <v>32022</v>
      </c>
      <c r="E91" s="767" t="s">
        <v>1288</v>
      </c>
      <c r="F91" s="509" t="s">
        <v>1289</v>
      </c>
      <c r="G91" s="509" t="s">
        <v>1296</v>
      </c>
      <c r="H91" s="509" t="s">
        <v>1296</v>
      </c>
      <c r="I91" s="507" t="s">
        <v>1291</v>
      </c>
      <c r="J91" s="507">
        <v>1</v>
      </c>
      <c r="K91" s="518">
        <v>44743</v>
      </c>
      <c r="L91" s="518">
        <v>44926</v>
      </c>
      <c r="M91" s="764">
        <f>WEEKNUM(K91,1)+WEEKNUM(L91,1)</f>
        <v>80</v>
      </c>
      <c r="N91" s="694">
        <v>0</v>
      </c>
      <c r="O91" s="509" t="s">
        <v>2458</v>
      </c>
      <c r="P91" s="506" t="s">
        <v>1280</v>
      </c>
      <c r="Q91" s="507" t="s">
        <v>2242</v>
      </c>
      <c r="R91" s="763" t="s">
        <v>2511</v>
      </c>
      <c r="S91" s="508"/>
    </row>
    <row r="92" spans="1:19" ht="239.25" customHeight="1" thickBot="1">
      <c r="A92" s="418">
        <v>160</v>
      </c>
      <c r="B92" s="708" t="s">
        <v>852</v>
      </c>
      <c r="C92" s="765" t="s">
        <v>861</v>
      </c>
      <c r="D92" s="766">
        <v>32022</v>
      </c>
      <c r="E92" s="767" t="s">
        <v>1288</v>
      </c>
      <c r="F92" s="509" t="s">
        <v>1289</v>
      </c>
      <c r="G92" s="509" t="s">
        <v>1297</v>
      </c>
      <c r="H92" s="509" t="s">
        <v>1297</v>
      </c>
      <c r="I92" s="507" t="s">
        <v>1293</v>
      </c>
      <c r="J92" s="510">
        <v>1</v>
      </c>
      <c r="K92" s="518">
        <v>44743</v>
      </c>
      <c r="L92" s="518">
        <v>44985</v>
      </c>
      <c r="M92" s="764">
        <f>WEEKNUM(K92,1)+WEEKNUM(L92,1)</f>
        <v>36</v>
      </c>
      <c r="N92" s="694">
        <v>0</v>
      </c>
      <c r="O92" s="509" t="s">
        <v>2458</v>
      </c>
      <c r="P92" s="506" t="s">
        <v>1280</v>
      </c>
      <c r="Q92" s="507" t="s">
        <v>2242</v>
      </c>
      <c r="R92" s="616" t="s">
        <v>2512</v>
      </c>
      <c r="S92" s="508"/>
    </row>
    <row r="93" spans="1:19" ht="239.25" customHeight="1" thickBot="1">
      <c r="A93" s="418">
        <v>161</v>
      </c>
      <c r="B93" s="708" t="s">
        <v>854</v>
      </c>
      <c r="C93" s="765" t="s">
        <v>863</v>
      </c>
      <c r="D93" s="766">
        <v>32022</v>
      </c>
      <c r="E93" s="767" t="s">
        <v>1288</v>
      </c>
      <c r="F93" s="509" t="s">
        <v>1289</v>
      </c>
      <c r="G93" s="509" t="s">
        <v>1298</v>
      </c>
      <c r="H93" s="509" t="s">
        <v>1298</v>
      </c>
      <c r="I93" s="507" t="s">
        <v>1295</v>
      </c>
      <c r="J93" s="507">
        <v>1</v>
      </c>
      <c r="K93" s="518">
        <v>44743</v>
      </c>
      <c r="L93" s="518">
        <v>45046</v>
      </c>
      <c r="M93" s="764">
        <f>WEEKNUM(K93,1)+WEEKNUM(L93,1)</f>
        <v>45</v>
      </c>
      <c r="N93" s="694">
        <v>0</v>
      </c>
      <c r="O93" s="509" t="s">
        <v>2458</v>
      </c>
      <c r="P93" s="506" t="s">
        <v>1280</v>
      </c>
      <c r="Q93" s="507" t="s">
        <v>2242</v>
      </c>
      <c r="R93" s="616" t="s">
        <v>2513</v>
      </c>
      <c r="S93" s="508"/>
    </row>
    <row r="94" spans="1:19" ht="266.25" customHeight="1" thickBot="1">
      <c r="A94" s="418">
        <v>163</v>
      </c>
      <c r="B94" s="113" t="s">
        <v>860</v>
      </c>
      <c r="C94" s="498" t="s">
        <v>876</v>
      </c>
      <c r="D94" s="499">
        <v>42022</v>
      </c>
      <c r="E94" s="500" t="s">
        <v>1299</v>
      </c>
      <c r="F94" s="501" t="s">
        <v>1300</v>
      </c>
      <c r="G94" s="501" t="s">
        <v>1301</v>
      </c>
      <c r="H94" s="501" t="s">
        <v>1302</v>
      </c>
      <c r="I94" s="511" t="s">
        <v>1303</v>
      </c>
      <c r="J94" s="505">
        <v>1</v>
      </c>
      <c r="K94" s="503">
        <v>44743</v>
      </c>
      <c r="L94" s="503">
        <v>44926</v>
      </c>
      <c r="M94" s="504">
        <f t="shared" si="0"/>
        <v>26</v>
      </c>
      <c r="N94" s="213">
        <v>0.98</v>
      </c>
      <c r="O94" s="600" t="s">
        <v>2217</v>
      </c>
      <c r="P94" s="512" t="s">
        <v>1304</v>
      </c>
      <c r="Q94" s="511" t="s">
        <v>27</v>
      </c>
      <c r="R94" s="509" t="s">
        <v>2253</v>
      </c>
      <c r="S94" s="508"/>
    </row>
    <row r="95" spans="1:19" ht="401.25" customHeight="1" thickBot="1">
      <c r="A95" s="418">
        <v>171</v>
      </c>
      <c r="B95" s="113" t="s">
        <v>1419</v>
      </c>
      <c r="C95" s="498" t="s">
        <v>802</v>
      </c>
      <c r="D95" s="499">
        <v>42022</v>
      </c>
      <c r="E95" s="500" t="s">
        <v>1299</v>
      </c>
      <c r="F95" s="501" t="s">
        <v>1300</v>
      </c>
      <c r="G95" s="501" t="s">
        <v>1306</v>
      </c>
      <c r="H95" s="501" t="s">
        <v>1307</v>
      </c>
      <c r="I95" s="502" t="s">
        <v>1308</v>
      </c>
      <c r="J95" s="505">
        <v>1</v>
      </c>
      <c r="K95" s="503">
        <v>44743</v>
      </c>
      <c r="L95" s="503">
        <v>44926</v>
      </c>
      <c r="M95" s="504">
        <f t="shared" si="0"/>
        <v>26</v>
      </c>
      <c r="N95" s="213">
        <v>0.98</v>
      </c>
      <c r="O95" s="599" t="s">
        <v>2218</v>
      </c>
      <c r="P95" s="513" t="s">
        <v>1309</v>
      </c>
      <c r="Q95" s="511" t="s">
        <v>27</v>
      </c>
      <c r="R95" s="509" t="s">
        <v>2253</v>
      </c>
      <c r="S95" s="508"/>
    </row>
    <row r="96" spans="1:19" ht="255.75" customHeight="1" thickBot="1">
      <c r="A96" s="418">
        <v>172</v>
      </c>
      <c r="B96" s="113" t="s">
        <v>1420</v>
      </c>
      <c r="C96" s="498" t="s">
        <v>808</v>
      </c>
      <c r="D96" s="499">
        <v>42022</v>
      </c>
      <c r="E96" s="500" t="s">
        <v>1299</v>
      </c>
      <c r="F96" s="501" t="s">
        <v>1300</v>
      </c>
      <c r="G96" s="288" t="s">
        <v>1310</v>
      </c>
      <c r="H96" s="288" t="s">
        <v>1311</v>
      </c>
      <c r="I96" s="502" t="s">
        <v>1312</v>
      </c>
      <c r="J96" s="502">
        <v>1</v>
      </c>
      <c r="K96" s="503">
        <v>44743</v>
      </c>
      <c r="L96" s="503">
        <v>44926</v>
      </c>
      <c r="M96" s="504">
        <f t="shared" si="0"/>
        <v>26</v>
      </c>
      <c r="N96" s="213">
        <v>0.98</v>
      </c>
      <c r="O96" s="509" t="s">
        <v>2217</v>
      </c>
      <c r="P96" s="512" t="s">
        <v>1305</v>
      </c>
      <c r="Q96" s="511" t="s">
        <v>27</v>
      </c>
      <c r="R96" s="509" t="s">
        <v>2253</v>
      </c>
      <c r="S96" s="508"/>
    </row>
    <row r="97" spans="1:19" ht="239.25" customHeight="1" thickBot="1">
      <c r="A97" s="418">
        <v>173</v>
      </c>
      <c r="B97" s="425" t="s">
        <v>1421</v>
      </c>
      <c r="C97" s="498" t="s">
        <v>814</v>
      </c>
      <c r="D97" s="499">
        <v>42022</v>
      </c>
      <c r="E97" s="500" t="s">
        <v>1299</v>
      </c>
      <c r="F97" s="501" t="s">
        <v>1300</v>
      </c>
      <c r="G97" s="501" t="s">
        <v>1313</v>
      </c>
      <c r="H97" s="501" t="s">
        <v>1313</v>
      </c>
      <c r="I97" s="502" t="s">
        <v>1314</v>
      </c>
      <c r="J97" s="505">
        <v>1</v>
      </c>
      <c r="K97" s="503">
        <v>44743</v>
      </c>
      <c r="L97" s="503">
        <v>44926</v>
      </c>
      <c r="M97" s="504">
        <f t="shared" si="0"/>
        <v>26</v>
      </c>
      <c r="N97" s="213">
        <v>0.98</v>
      </c>
      <c r="O97" s="600" t="s">
        <v>2219</v>
      </c>
      <c r="P97" s="512" t="s">
        <v>1305</v>
      </c>
      <c r="Q97" s="511" t="s">
        <v>27</v>
      </c>
      <c r="R97" s="509" t="s">
        <v>2253</v>
      </c>
      <c r="S97" s="508"/>
    </row>
    <row r="98" spans="1:19" ht="239.25" customHeight="1" thickBot="1">
      <c r="A98" s="277">
        <v>174</v>
      </c>
      <c r="B98" s="113" t="s">
        <v>1422</v>
      </c>
      <c r="C98" s="498" t="s">
        <v>1389</v>
      </c>
      <c r="D98" s="499">
        <v>42022</v>
      </c>
      <c r="E98" s="500" t="s">
        <v>1299</v>
      </c>
      <c r="F98" s="501" t="s">
        <v>1300</v>
      </c>
      <c r="G98" s="288" t="s">
        <v>1315</v>
      </c>
      <c r="H98" s="288" t="s">
        <v>1315</v>
      </c>
      <c r="I98" s="502" t="s">
        <v>1314</v>
      </c>
      <c r="J98" s="505">
        <v>1</v>
      </c>
      <c r="K98" s="503">
        <v>44743</v>
      </c>
      <c r="L98" s="503">
        <v>44926</v>
      </c>
      <c r="M98" s="504">
        <f t="shared" si="0"/>
        <v>26</v>
      </c>
      <c r="N98" s="213">
        <v>0.98</v>
      </c>
      <c r="O98" s="509" t="s">
        <v>2219</v>
      </c>
      <c r="P98" s="512" t="s">
        <v>1305</v>
      </c>
      <c r="Q98" s="511" t="s">
        <v>27</v>
      </c>
      <c r="R98" s="509" t="s">
        <v>2253</v>
      </c>
      <c r="S98" s="508"/>
    </row>
    <row r="99" spans="1:19" ht="239.25" customHeight="1" thickBot="1">
      <c r="A99" s="418">
        <v>175</v>
      </c>
      <c r="B99" s="113" t="s">
        <v>1423</v>
      </c>
      <c r="C99" s="498" t="s">
        <v>1390</v>
      </c>
      <c r="D99" s="499">
        <v>42022</v>
      </c>
      <c r="E99" s="500" t="s">
        <v>1299</v>
      </c>
      <c r="F99" s="501" t="s">
        <v>1300</v>
      </c>
      <c r="G99" s="288" t="s">
        <v>1379</v>
      </c>
      <c r="H99" s="288" t="s">
        <v>1380</v>
      </c>
      <c r="I99" s="502" t="s">
        <v>1314</v>
      </c>
      <c r="J99" s="505">
        <v>1</v>
      </c>
      <c r="K99" s="503">
        <v>44743</v>
      </c>
      <c r="L99" s="503">
        <v>44926</v>
      </c>
      <c r="M99" s="504">
        <f t="shared" si="0"/>
        <v>26</v>
      </c>
      <c r="N99" s="213">
        <v>0.98</v>
      </c>
      <c r="O99" s="509" t="s">
        <v>2219</v>
      </c>
      <c r="P99" s="512" t="s">
        <v>1305</v>
      </c>
      <c r="Q99" s="511" t="s">
        <v>27</v>
      </c>
      <c r="R99" s="509" t="s">
        <v>2253</v>
      </c>
      <c r="S99" s="508"/>
    </row>
    <row r="100" spans="1:19" ht="239.25" customHeight="1" thickBot="1">
      <c r="A100" s="418">
        <v>176</v>
      </c>
      <c r="B100" s="425" t="s">
        <v>1424</v>
      </c>
      <c r="C100" s="498" t="s">
        <v>1391</v>
      </c>
      <c r="D100" s="499">
        <v>42022</v>
      </c>
      <c r="E100" s="500" t="s">
        <v>1299</v>
      </c>
      <c r="F100" s="501" t="s">
        <v>1300</v>
      </c>
      <c r="G100" s="288" t="s">
        <v>1381</v>
      </c>
      <c r="H100" s="288" t="s">
        <v>1381</v>
      </c>
      <c r="I100" s="502" t="s">
        <v>1314</v>
      </c>
      <c r="J100" s="505">
        <v>1</v>
      </c>
      <c r="K100" s="503">
        <v>44743</v>
      </c>
      <c r="L100" s="503">
        <v>44926</v>
      </c>
      <c r="M100" s="504">
        <f t="shared" si="0"/>
        <v>26</v>
      </c>
      <c r="N100" s="213">
        <v>0.98</v>
      </c>
      <c r="O100" s="509" t="s">
        <v>2219</v>
      </c>
      <c r="P100" s="512" t="s">
        <v>1305</v>
      </c>
      <c r="Q100" s="511" t="s">
        <v>27</v>
      </c>
      <c r="R100" s="509" t="s">
        <v>2253</v>
      </c>
      <c r="S100" s="508"/>
    </row>
    <row r="101" spans="1:19" ht="239.25" customHeight="1" thickBot="1">
      <c r="A101" s="418">
        <v>177</v>
      </c>
      <c r="B101" s="113" t="s">
        <v>1425</v>
      </c>
      <c r="C101" s="498" t="s">
        <v>1392</v>
      </c>
      <c r="D101" s="499">
        <v>42022</v>
      </c>
      <c r="E101" s="500" t="s">
        <v>1299</v>
      </c>
      <c r="F101" s="501" t="s">
        <v>1300</v>
      </c>
      <c r="G101" s="501" t="s">
        <v>1316</v>
      </c>
      <c r="H101" s="501" t="s">
        <v>1316</v>
      </c>
      <c r="I101" s="502" t="s">
        <v>1314</v>
      </c>
      <c r="J101" s="505">
        <v>1</v>
      </c>
      <c r="K101" s="503">
        <v>44743</v>
      </c>
      <c r="L101" s="503">
        <v>44926</v>
      </c>
      <c r="M101" s="504">
        <f t="shared" si="0"/>
        <v>26</v>
      </c>
      <c r="N101" s="213">
        <v>0.98</v>
      </c>
      <c r="O101" s="509" t="s">
        <v>2219</v>
      </c>
      <c r="P101" s="512" t="s">
        <v>1305</v>
      </c>
      <c r="Q101" s="511" t="s">
        <v>27</v>
      </c>
      <c r="R101" s="509" t="s">
        <v>2253</v>
      </c>
      <c r="S101" s="508"/>
    </row>
    <row r="102" spans="1:19" ht="239.25" customHeight="1" thickBot="1">
      <c r="A102" s="277">
        <v>178</v>
      </c>
      <c r="B102" s="113" t="s">
        <v>1426</v>
      </c>
      <c r="C102" s="498" t="s">
        <v>1393</v>
      </c>
      <c r="D102" s="499">
        <v>42022</v>
      </c>
      <c r="E102" s="500" t="s">
        <v>1299</v>
      </c>
      <c r="F102" s="501" t="s">
        <v>1300</v>
      </c>
      <c r="G102" s="288" t="s">
        <v>1317</v>
      </c>
      <c r="H102" s="288" t="s">
        <v>1317</v>
      </c>
      <c r="I102" s="502" t="s">
        <v>1314</v>
      </c>
      <c r="J102" s="505">
        <v>1</v>
      </c>
      <c r="K102" s="503">
        <v>44743</v>
      </c>
      <c r="L102" s="503">
        <v>44926</v>
      </c>
      <c r="M102" s="504">
        <f t="shared" si="0"/>
        <v>26</v>
      </c>
      <c r="N102" s="213">
        <v>0.98</v>
      </c>
      <c r="O102" s="509" t="s">
        <v>2219</v>
      </c>
      <c r="P102" s="512" t="s">
        <v>1304</v>
      </c>
      <c r="Q102" s="511" t="s">
        <v>27</v>
      </c>
      <c r="R102" s="509" t="s">
        <v>2253</v>
      </c>
      <c r="S102" s="508"/>
    </row>
    <row r="103" spans="1:19" ht="239.25" customHeight="1" thickBot="1">
      <c r="A103" s="418">
        <v>179</v>
      </c>
      <c r="B103" s="425" t="s">
        <v>1427</v>
      </c>
      <c r="C103" s="498" t="s">
        <v>1394</v>
      </c>
      <c r="D103" s="499">
        <v>42022</v>
      </c>
      <c r="E103" s="500" t="s">
        <v>1299</v>
      </c>
      <c r="F103" s="501" t="s">
        <v>1300</v>
      </c>
      <c r="G103" s="288" t="s">
        <v>1382</v>
      </c>
      <c r="H103" s="288" t="s">
        <v>1382</v>
      </c>
      <c r="I103" s="502" t="s">
        <v>1314</v>
      </c>
      <c r="J103" s="505">
        <v>1</v>
      </c>
      <c r="K103" s="503">
        <v>44743</v>
      </c>
      <c r="L103" s="503">
        <v>44926</v>
      </c>
      <c r="M103" s="504">
        <f t="shared" si="0"/>
        <v>26</v>
      </c>
      <c r="N103" s="213">
        <v>0.98</v>
      </c>
      <c r="O103" s="509" t="s">
        <v>2219</v>
      </c>
      <c r="P103" s="512" t="s">
        <v>1304</v>
      </c>
      <c r="Q103" s="511" t="s">
        <v>27</v>
      </c>
      <c r="R103" s="509" t="s">
        <v>2253</v>
      </c>
      <c r="S103" s="508"/>
    </row>
    <row r="104" spans="1:19" ht="239.25" customHeight="1" thickBot="1">
      <c r="A104" s="418">
        <v>180</v>
      </c>
      <c r="B104" s="113" t="s">
        <v>1428</v>
      </c>
      <c r="C104" s="498" t="s">
        <v>1395</v>
      </c>
      <c r="D104" s="499">
        <v>42022</v>
      </c>
      <c r="E104" s="500" t="s">
        <v>1299</v>
      </c>
      <c r="F104" s="501" t="s">
        <v>1300</v>
      </c>
      <c r="G104" s="288" t="s">
        <v>1318</v>
      </c>
      <c r="H104" s="288" t="s">
        <v>1319</v>
      </c>
      <c r="I104" s="502" t="s">
        <v>1314</v>
      </c>
      <c r="J104" s="505">
        <v>1</v>
      </c>
      <c r="K104" s="503">
        <v>44743</v>
      </c>
      <c r="L104" s="503">
        <v>44926</v>
      </c>
      <c r="M104" s="504">
        <f t="shared" si="0"/>
        <v>26</v>
      </c>
      <c r="N104" s="213">
        <v>0.98</v>
      </c>
      <c r="O104" s="509" t="s">
        <v>2219</v>
      </c>
      <c r="P104" s="512" t="s">
        <v>1304</v>
      </c>
      <c r="Q104" s="511" t="s">
        <v>27</v>
      </c>
      <c r="R104" s="509" t="s">
        <v>2253</v>
      </c>
      <c r="S104" s="508"/>
    </row>
    <row r="105" spans="1:19" ht="239.25" customHeight="1" thickBot="1">
      <c r="A105" s="418">
        <v>181</v>
      </c>
      <c r="B105" s="113" t="s">
        <v>1429</v>
      </c>
      <c r="C105" s="765" t="s">
        <v>1396</v>
      </c>
      <c r="D105" s="766">
        <v>52022</v>
      </c>
      <c r="E105" s="767" t="s">
        <v>1320</v>
      </c>
      <c r="F105" s="509" t="s">
        <v>1321</v>
      </c>
      <c r="G105" s="509" t="s">
        <v>2357</v>
      </c>
      <c r="H105" s="509" t="s">
        <v>2357</v>
      </c>
      <c r="I105" s="507" t="s">
        <v>1322</v>
      </c>
      <c r="J105" s="507">
        <v>1</v>
      </c>
      <c r="K105" s="518">
        <v>44743</v>
      </c>
      <c r="L105" s="518">
        <v>44926</v>
      </c>
      <c r="M105" s="764">
        <f t="shared" si="0"/>
        <v>26</v>
      </c>
      <c r="N105" s="694">
        <v>0.11</v>
      </c>
      <c r="O105" s="721" t="s">
        <v>2484</v>
      </c>
      <c r="P105" s="513" t="s">
        <v>1323</v>
      </c>
      <c r="Q105" s="515" t="s">
        <v>47</v>
      </c>
      <c r="R105" s="768" t="s">
        <v>2514</v>
      </c>
      <c r="S105" s="516"/>
    </row>
    <row r="106" spans="1:19" ht="239.25" customHeight="1" thickBot="1">
      <c r="A106" s="277">
        <v>182</v>
      </c>
      <c r="B106" s="425" t="s">
        <v>1430</v>
      </c>
      <c r="C106" s="498" t="s">
        <v>1397</v>
      </c>
      <c r="D106" s="499">
        <v>52022</v>
      </c>
      <c r="E106" s="500" t="s">
        <v>1320</v>
      </c>
      <c r="F106" s="501" t="s">
        <v>1321</v>
      </c>
      <c r="G106" s="288" t="s">
        <v>1383</v>
      </c>
      <c r="H106" s="288" t="s">
        <v>1383</v>
      </c>
      <c r="I106" s="502" t="s">
        <v>1322</v>
      </c>
      <c r="J106" s="502">
        <v>1</v>
      </c>
      <c r="K106" s="503">
        <v>44743</v>
      </c>
      <c r="L106" s="503">
        <v>44926</v>
      </c>
      <c r="M106" s="504">
        <f t="shared" si="0"/>
        <v>26</v>
      </c>
      <c r="N106" s="505">
        <v>0.98</v>
      </c>
      <c r="O106" s="501" t="s">
        <v>2247</v>
      </c>
      <c r="P106" s="514" t="s">
        <v>1324</v>
      </c>
      <c r="Q106" s="515" t="s">
        <v>27</v>
      </c>
      <c r="R106" s="587" t="s">
        <v>2252</v>
      </c>
      <c r="S106" s="516"/>
    </row>
    <row r="107" spans="1:19" ht="239.25" customHeight="1" thickBot="1">
      <c r="A107" s="418">
        <v>183</v>
      </c>
      <c r="B107" s="113" t="s">
        <v>1431</v>
      </c>
      <c r="C107" s="498" t="s">
        <v>1398</v>
      </c>
      <c r="D107" s="499">
        <v>52022</v>
      </c>
      <c r="E107" s="500" t="s">
        <v>1320</v>
      </c>
      <c r="F107" s="501" t="s">
        <v>1321</v>
      </c>
      <c r="G107" s="288" t="s">
        <v>1325</v>
      </c>
      <c r="H107" s="288" t="s">
        <v>1326</v>
      </c>
      <c r="I107" s="502" t="s">
        <v>1322</v>
      </c>
      <c r="J107" s="502">
        <v>1</v>
      </c>
      <c r="K107" s="503">
        <v>44743</v>
      </c>
      <c r="L107" s="503">
        <v>44926</v>
      </c>
      <c r="M107" s="504">
        <f t="shared" si="0"/>
        <v>26</v>
      </c>
      <c r="N107" s="466">
        <v>0.98</v>
      </c>
      <c r="O107" s="598" t="s">
        <v>2240</v>
      </c>
      <c r="P107" s="514" t="s">
        <v>1327</v>
      </c>
      <c r="Q107" s="515" t="s">
        <v>27</v>
      </c>
      <c r="R107" s="587" t="s">
        <v>2252</v>
      </c>
      <c r="S107" s="516"/>
    </row>
    <row r="108" spans="1:19" ht="329.25" customHeight="1" thickBot="1">
      <c r="A108" s="620">
        <v>184</v>
      </c>
      <c r="B108" s="621" t="s">
        <v>1432</v>
      </c>
      <c r="C108" s="622" t="s">
        <v>1399</v>
      </c>
      <c r="D108" s="623">
        <v>62022</v>
      </c>
      <c r="E108" s="624" t="s">
        <v>1328</v>
      </c>
      <c r="F108" s="616" t="s">
        <v>1329</v>
      </c>
      <c r="G108" s="616" t="s">
        <v>2358</v>
      </c>
      <c r="H108" s="616" t="s">
        <v>2358</v>
      </c>
      <c r="I108" s="618" t="s">
        <v>1322</v>
      </c>
      <c r="J108" s="618">
        <v>1</v>
      </c>
      <c r="K108" s="625">
        <v>44743</v>
      </c>
      <c r="L108" s="625">
        <v>45107</v>
      </c>
      <c r="M108" s="626">
        <f t="shared" si="0"/>
        <v>-1</v>
      </c>
      <c r="N108" s="769">
        <v>0.2</v>
      </c>
      <c r="O108" s="770" t="s">
        <v>2341</v>
      </c>
      <c r="P108" s="617" t="s">
        <v>1330</v>
      </c>
      <c r="Q108" s="627" t="s">
        <v>1725</v>
      </c>
      <c r="R108" s="616" t="s">
        <v>2515</v>
      </c>
      <c r="S108" s="516"/>
    </row>
    <row r="109" spans="1:19" ht="239.25" customHeight="1" thickBot="1">
      <c r="A109" s="418">
        <v>185</v>
      </c>
      <c r="B109" s="425" t="s">
        <v>1433</v>
      </c>
      <c r="C109" s="498" t="s">
        <v>1400</v>
      </c>
      <c r="D109" s="499">
        <v>62022</v>
      </c>
      <c r="E109" s="500" t="s">
        <v>1328</v>
      </c>
      <c r="F109" s="501" t="s">
        <v>1329</v>
      </c>
      <c r="G109" s="288" t="s">
        <v>1331</v>
      </c>
      <c r="H109" s="288" t="s">
        <v>1332</v>
      </c>
      <c r="I109" s="502" t="s">
        <v>1333</v>
      </c>
      <c r="J109" s="502">
        <v>1</v>
      </c>
      <c r="K109" s="503">
        <v>44743</v>
      </c>
      <c r="L109" s="503">
        <v>44926</v>
      </c>
      <c r="M109" s="504">
        <f t="shared" si="0"/>
        <v>26</v>
      </c>
      <c r="N109" s="276">
        <v>0.98</v>
      </c>
      <c r="O109" s="508" t="s">
        <v>1719</v>
      </c>
      <c r="P109" s="513" t="s">
        <v>1330</v>
      </c>
      <c r="Q109" s="513" t="s">
        <v>27</v>
      </c>
      <c r="R109" s="587" t="s">
        <v>2516</v>
      </c>
      <c r="S109" s="516"/>
    </row>
    <row r="110" spans="1:19" ht="294" customHeight="1" thickBot="1">
      <c r="A110" s="277">
        <v>186</v>
      </c>
      <c r="B110" s="113" t="s">
        <v>1434</v>
      </c>
      <c r="C110" s="498" t="s">
        <v>1401</v>
      </c>
      <c r="D110" s="499">
        <v>62022</v>
      </c>
      <c r="E110" s="500" t="s">
        <v>1328</v>
      </c>
      <c r="F110" s="501" t="s">
        <v>1329</v>
      </c>
      <c r="G110" s="501" t="s">
        <v>1334</v>
      </c>
      <c r="H110" s="501" t="s">
        <v>1334</v>
      </c>
      <c r="I110" s="502" t="s">
        <v>1335</v>
      </c>
      <c r="J110" s="502">
        <v>1</v>
      </c>
      <c r="K110" s="503">
        <v>44743</v>
      </c>
      <c r="L110" s="503">
        <v>44803</v>
      </c>
      <c r="M110" s="504">
        <f t="shared" si="0"/>
        <v>9</v>
      </c>
      <c r="N110" s="505">
        <v>0.98</v>
      </c>
      <c r="O110" s="501" t="s">
        <v>1740</v>
      </c>
      <c r="P110" s="230" t="s">
        <v>1336</v>
      </c>
      <c r="Q110" s="514" t="s">
        <v>27</v>
      </c>
      <c r="R110" s="590" t="s">
        <v>2433</v>
      </c>
      <c r="S110" s="516"/>
    </row>
    <row r="111" spans="1:19" ht="239.25" customHeight="1" thickBot="1">
      <c r="A111" s="620">
        <v>187</v>
      </c>
      <c r="B111" s="621" t="s">
        <v>1435</v>
      </c>
      <c r="C111" s="622" t="s">
        <v>1402</v>
      </c>
      <c r="D111" s="623">
        <v>62022</v>
      </c>
      <c r="E111" s="624" t="s">
        <v>1328</v>
      </c>
      <c r="F111" s="616" t="s">
        <v>1329</v>
      </c>
      <c r="G111" s="616" t="s">
        <v>1337</v>
      </c>
      <c r="H111" s="616" t="s">
        <v>1337</v>
      </c>
      <c r="I111" s="618" t="s">
        <v>1322</v>
      </c>
      <c r="J111" s="618">
        <v>1</v>
      </c>
      <c r="K111" s="625">
        <v>44743</v>
      </c>
      <c r="L111" s="625">
        <v>44926</v>
      </c>
      <c r="M111" s="626">
        <f t="shared" si="0"/>
        <v>26</v>
      </c>
      <c r="N111" s="771">
        <v>0.15</v>
      </c>
      <c r="O111" s="616" t="s">
        <v>2346</v>
      </c>
      <c r="P111" s="514" t="s">
        <v>1338</v>
      </c>
      <c r="Q111" s="517" t="s">
        <v>47</v>
      </c>
      <c r="R111" s="587" t="s">
        <v>2517</v>
      </c>
      <c r="S111" s="516"/>
    </row>
    <row r="112" spans="1:19" ht="239.25" customHeight="1" thickBot="1">
      <c r="A112" s="418">
        <v>188</v>
      </c>
      <c r="B112" s="425" t="s">
        <v>1436</v>
      </c>
      <c r="C112" s="498" t="s">
        <v>1403</v>
      </c>
      <c r="D112" s="499">
        <v>72022</v>
      </c>
      <c r="E112" s="500" t="s">
        <v>1339</v>
      </c>
      <c r="F112" s="501" t="s">
        <v>1340</v>
      </c>
      <c r="G112" s="288" t="s">
        <v>1341</v>
      </c>
      <c r="H112" s="288" t="s">
        <v>1341</v>
      </c>
      <c r="I112" s="502" t="s">
        <v>1342</v>
      </c>
      <c r="J112" s="502">
        <v>1</v>
      </c>
      <c r="K112" s="503">
        <v>44743</v>
      </c>
      <c r="L112" s="503">
        <v>44803</v>
      </c>
      <c r="M112" s="504">
        <f t="shared" si="0"/>
        <v>9</v>
      </c>
      <c r="N112" s="505">
        <v>0.98</v>
      </c>
      <c r="O112" s="288" t="s">
        <v>2248</v>
      </c>
      <c r="P112" s="512" t="s">
        <v>1343</v>
      </c>
      <c r="Q112" s="511" t="s">
        <v>27</v>
      </c>
      <c r="R112" s="586" t="s">
        <v>2252</v>
      </c>
      <c r="S112" s="516"/>
    </row>
    <row r="113" spans="1:19" ht="239.25" customHeight="1" thickBot="1">
      <c r="A113" s="418">
        <v>189</v>
      </c>
      <c r="B113" s="113" t="s">
        <v>1437</v>
      </c>
      <c r="C113" s="498" t="s">
        <v>1404</v>
      </c>
      <c r="D113" s="499">
        <v>72022</v>
      </c>
      <c r="E113" s="500" t="s">
        <v>1339</v>
      </c>
      <c r="F113" s="501" t="s">
        <v>1340</v>
      </c>
      <c r="G113" s="288" t="s">
        <v>1344</v>
      </c>
      <c r="H113" s="288" t="s">
        <v>1344</v>
      </c>
      <c r="I113" s="502" t="s">
        <v>1345</v>
      </c>
      <c r="J113" s="502">
        <v>1</v>
      </c>
      <c r="K113" s="503">
        <v>44743</v>
      </c>
      <c r="L113" s="518">
        <v>45016</v>
      </c>
      <c r="M113" s="519">
        <f>WEEKNUM(L113,1)+WEEKNUM(K113,1)</f>
        <v>40</v>
      </c>
      <c r="N113" s="772">
        <v>0.2</v>
      </c>
      <c r="O113" s="508" t="s">
        <v>2340</v>
      </c>
      <c r="P113" s="513" t="s">
        <v>1346</v>
      </c>
      <c r="Q113" s="517" t="s">
        <v>1725</v>
      </c>
      <c r="R113" s="509" t="s">
        <v>2518</v>
      </c>
      <c r="S113" s="516"/>
    </row>
    <row r="114" spans="1:19" ht="239.25" customHeight="1" thickBot="1">
      <c r="A114" s="277">
        <v>190</v>
      </c>
      <c r="B114" s="113" t="s">
        <v>1438</v>
      </c>
      <c r="C114" s="498" t="s">
        <v>1405</v>
      </c>
      <c r="D114" s="499">
        <v>72022</v>
      </c>
      <c r="E114" s="500" t="s">
        <v>1339</v>
      </c>
      <c r="F114" s="501" t="s">
        <v>1340</v>
      </c>
      <c r="G114" s="288" t="s">
        <v>1347</v>
      </c>
      <c r="H114" s="288" t="s">
        <v>1347</v>
      </c>
      <c r="I114" s="502" t="s">
        <v>1216</v>
      </c>
      <c r="J114" s="502">
        <v>3</v>
      </c>
      <c r="K114" s="503">
        <v>44743</v>
      </c>
      <c r="L114" s="503">
        <v>44926</v>
      </c>
      <c r="M114" s="504">
        <f t="shared" si="0"/>
        <v>26</v>
      </c>
      <c r="N114" s="213">
        <v>0.98</v>
      </c>
      <c r="O114" s="599" t="s">
        <v>1728</v>
      </c>
      <c r="P114" s="512" t="s">
        <v>1348</v>
      </c>
      <c r="Q114" s="512" t="s">
        <v>27</v>
      </c>
      <c r="R114" s="584" t="s">
        <v>2435</v>
      </c>
      <c r="S114" s="516"/>
    </row>
    <row r="115" spans="1:19" ht="239.25" customHeight="1" thickBot="1">
      <c r="A115" s="418">
        <v>191</v>
      </c>
      <c r="B115" s="425" t="s">
        <v>1439</v>
      </c>
      <c r="C115" s="498" t="s">
        <v>1406</v>
      </c>
      <c r="D115" s="499">
        <v>82022</v>
      </c>
      <c r="E115" s="500" t="s">
        <v>1349</v>
      </c>
      <c r="F115" s="501" t="s">
        <v>1350</v>
      </c>
      <c r="G115" s="288" t="s">
        <v>1351</v>
      </c>
      <c r="H115" s="288" t="s">
        <v>1384</v>
      </c>
      <c r="I115" s="502" t="s">
        <v>1352</v>
      </c>
      <c r="J115" s="502">
        <v>1</v>
      </c>
      <c r="K115" s="503">
        <v>44743</v>
      </c>
      <c r="L115" s="503">
        <v>44926</v>
      </c>
      <c r="M115" s="504">
        <f t="shared" si="0"/>
        <v>26</v>
      </c>
      <c r="N115" s="213">
        <v>0.11</v>
      </c>
      <c r="O115" s="584" t="s">
        <v>2485</v>
      </c>
      <c r="P115" s="512" t="s">
        <v>1353</v>
      </c>
      <c r="Q115" s="517"/>
      <c r="R115" s="773" t="s">
        <v>2519</v>
      </c>
      <c r="S115" s="516"/>
    </row>
    <row r="116" spans="1:19" ht="239.25" customHeight="1" thickBot="1">
      <c r="A116" s="418">
        <v>192</v>
      </c>
      <c r="B116" s="113" t="s">
        <v>1440</v>
      </c>
      <c r="C116" s="498" t="s">
        <v>1407</v>
      </c>
      <c r="D116" s="499">
        <v>82022</v>
      </c>
      <c r="E116" s="500" t="s">
        <v>1349</v>
      </c>
      <c r="F116" s="501" t="s">
        <v>1350</v>
      </c>
      <c r="G116" s="288" t="s">
        <v>1385</v>
      </c>
      <c r="H116" s="288" t="s">
        <v>1385</v>
      </c>
      <c r="I116" s="502" t="s">
        <v>1352</v>
      </c>
      <c r="J116" s="502">
        <v>1</v>
      </c>
      <c r="K116" s="503">
        <v>44743</v>
      </c>
      <c r="L116" s="503">
        <v>44926</v>
      </c>
      <c r="M116" s="504">
        <f t="shared" si="0"/>
        <v>26</v>
      </c>
      <c r="N116" s="520">
        <v>0.98</v>
      </c>
      <c r="O116" s="601" t="s">
        <v>2254</v>
      </c>
      <c r="P116" s="512" t="s">
        <v>1354</v>
      </c>
      <c r="Q116" s="511" t="s">
        <v>27</v>
      </c>
      <c r="R116" s="587" t="s">
        <v>2434</v>
      </c>
      <c r="S116" s="516"/>
    </row>
    <row r="117" spans="1:19" ht="301.5" customHeight="1" thickBot="1">
      <c r="A117" s="418">
        <v>193</v>
      </c>
      <c r="B117" s="113" t="s">
        <v>1441</v>
      </c>
      <c r="C117" s="498" t="s">
        <v>1408</v>
      </c>
      <c r="D117" s="499">
        <v>82022</v>
      </c>
      <c r="E117" s="500" t="s">
        <v>1349</v>
      </c>
      <c r="F117" s="501" t="s">
        <v>1350</v>
      </c>
      <c r="G117" s="288" t="s">
        <v>1355</v>
      </c>
      <c r="H117" s="288" t="s">
        <v>1355</v>
      </c>
      <c r="I117" s="502" t="s">
        <v>1356</v>
      </c>
      <c r="J117" s="502">
        <v>1</v>
      </c>
      <c r="K117" s="503">
        <v>44743</v>
      </c>
      <c r="L117" s="503">
        <v>44803</v>
      </c>
      <c r="M117" s="504">
        <f t="shared" si="0"/>
        <v>9</v>
      </c>
      <c r="N117" s="505">
        <v>0.98</v>
      </c>
      <c r="O117" s="509" t="s">
        <v>2249</v>
      </c>
      <c r="P117" s="512" t="s">
        <v>1357</v>
      </c>
      <c r="Q117" s="511" t="s">
        <v>27</v>
      </c>
      <c r="R117" s="587" t="s">
        <v>2252</v>
      </c>
      <c r="S117" s="516"/>
    </row>
    <row r="118" spans="1:19" ht="239.25" customHeight="1" thickBot="1">
      <c r="A118" s="277">
        <v>194</v>
      </c>
      <c r="B118" s="425" t="s">
        <v>1442</v>
      </c>
      <c r="C118" s="498" t="s">
        <v>1409</v>
      </c>
      <c r="D118" s="499">
        <v>92022</v>
      </c>
      <c r="E118" s="500" t="s">
        <v>1358</v>
      </c>
      <c r="F118" s="501" t="s">
        <v>1359</v>
      </c>
      <c r="G118" s="288" t="s">
        <v>1360</v>
      </c>
      <c r="H118" s="288" t="s">
        <v>1360</v>
      </c>
      <c r="I118" s="502" t="s">
        <v>1216</v>
      </c>
      <c r="J118" s="502">
        <v>3</v>
      </c>
      <c r="K118" s="503">
        <v>44743</v>
      </c>
      <c r="L118" s="503">
        <v>44926</v>
      </c>
      <c r="M118" s="504">
        <f t="shared" si="0"/>
        <v>26</v>
      </c>
      <c r="N118" s="213">
        <v>0.98</v>
      </c>
      <c r="O118" s="599" t="s">
        <v>1729</v>
      </c>
      <c r="P118" s="512" t="s">
        <v>1348</v>
      </c>
      <c r="Q118" s="512" t="s">
        <v>27</v>
      </c>
      <c r="R118" s="584" t="s">
        <v>2520</v>
      </c>
      <c r="S118" s="508"/>
    </row>
    <row r="119" spans="1:19" ht="239.25" customHeight="1" thickBot="1">
      <c r="A119" s="418">
        <v>195</v>
      </c>
      <c r="B119" s="113" t="s">
        <v>1443</v>
      </c>
      <c r="C119" s="498" t="s">
        <v>1410</v>
      </c>
      <c r="D119" s="499">
        <v>92022</v>
      </c>
      <c r="E119" s="500" t="s">
        <v>1358</v>
      </c>
      <c r="F119" s="501" t="s">
        <v>1359</v>
      </c>
      <c r="G119" s="288" t="s">
        <v>1386</v>
      </c>
      <c r="H119" s="288" t="s">
        <v>1386</v>
      </c>
      <c r="I119" s="502" t="s">
        <v>1361</v>
      </c>
      <c r="J119" s="502">
        <v>1</v>
      </c>
      <c r="K119" s="503">
        <v>44743</v>
      </c>
      <c r="L119" s="503">
        <v>44926</v>
      </c>
      <c r="M119" s="504">
        <f t="shared" si="0"/>
        <v>26</v>
      </c>
      <c r="N119" s="213">
        <v>0.98</v>
      </c>
      <c r="O119" s="599" t="s">
        <v>1730</v>
      </c>
      <c r="P119" s="512" t="s">
        <v>1348</v>
      </c>
      <c r="Q119" s="512" t="s">
        <v>27</v>
      </c>
      <c r="R119" s="584" t="s">
        <v>965</v>
      </c>
      <c r="S119" s="508"/>
    </row>
    <row r="120" spans="1:19" ht="239.25" customHeight="1" thickBot="1">
      <c r="A120" s="418">
        <v>196</v>
      </c>
      <c r="B120" s="113" t="s">
        <v>1444</v>
      </c>
      <c r="C120" s="498" t="s">
        <v>1411</v>
      </c>
      <c r="D120" s="499">
        <v>102022</v>
      </c>
      <c r="E120" s="500" t="s">
        <v>1362</v>
      </c>
      <c r="F120" s="501" t="s">
        <v>1363</v>
      </c>
      <c r="G120" s="288" t="s">
        <v>1364</v>
      </c>
      <c r="H120" s="288" t="s">
        <v>1364</v>
      </c>
      <c r="I120" s="502" t="s">
        <v>1322</v>
      </c>
      <c r="J120" s="502">
        <v>1</v>
      </c>
      <c r="K120" s="503">
        <v>44743</v>
      </c>
      <c r="L120" s="503">
        <v>44926</v>
      </c>
      <c r="M120" s="504">
        <f t="shared" si="0"/>
        <v>26</v>
      </c>
      <c r="N120" s="771">
        <v>0.98</v>
      </c>
      <c r="O120" s="616" t="s">
        <v>2359</v>
      </c>
      <c r="P120" s="617" t="s">
        <v>1269</v>
      </c>
      <c r="Q120" s="618" t="s">
        <v>27</v>
      </c>
      <c r="R120" s="619" t="s">
        <v>2252</v>
      </c>
      <c r="S120" s="516"/>
    </row>
    <row r="121" spans="1:19" ht="239.25" customHeight="1" thickBot="1">
      <c r="A121" s="418">
        <v>197</v>
      </c>
      <c r="B121" s="425" t="s">
        <v>1445</v>
      </c>
      <c r="C121" s="498" t="s">
        <v>1412</v>
      </c>
      <c r="D121" s="499">
        <v>112022</v>
      </c>
      <c r="E121" s="500" t="s">
        <v>1365</v>
      </c>
      <c r="F121" s="501" t="s">
        <v>1366</v>
      </c>
      <c r="G121" s="288" t="s">
        <v>1367</v>
      </c>
      <c r="H121" s="288" t="s">
        <v>1367</v>
      </c>
      <c r="I121" s="502" t="s">
        <v>1368</v>
      </c>
      <c r="J121" s="502">
        <v>1</v>
      </c>
      <c r="K121" s="503">
        <v>44743</v>
      </c>
      <c r="L121" s="503">
        <v>44926</v>
      </c>
      <c r="M121" s="504">
        <f t="shared" si="0"/>
        <v>26</v>
      </c>
      <c r="N121" s="213">
        <v>0.98</v>
      </c>
      <c r="O121" s="501" t="s">
        <v>1737</v>
      </c>
      <c r="P121" s="506" t="s">
        <v>1280</v>
      </c>
      <c r="Q121" s="507" t="s">
        <v>27</v>
      </c>
      <c r="R121" s="584" t="s">
        <v>965</v>
      </c>
      <c r="S121" s="508"/>
    </row>
    <row r="122" spans="1:19" ht="239.25" customHeight="1" thickBot="1">
      <c r="A122" s="277">
        <v>198</v>
      </c>
      <c r="B122" s="113" t="s">
        <v>1446</v>
      </c>
      <c r="C122" s="765" t="s">
        <v>1413</v>
      </c>
      <c r="D122" s="766">
        <v>112022</v>
      </c>
      <c r="E122" s="767" t="s">
        <v>1365</v>
      </c>
      <c r="F122" s="509" t="s">
        <v>1366</v>
      </c>
      <c r="G122" s="509" t="s">
        <v>1369</v>
      </c>
      <c r="H122" s="509" t="s">
        <v>1369</v>
      </c>
      <c r="I122" s="507" t="s">
        <v>1370</v>
      </c>
      <c r="J122" s="510">
        <v>1</v>
      </c>
      <c r="K122" s="518">
        <v>44743</v>
      </c>
      <c r="L122" s="518">
        <v>44926</v>
      </c>
      <c r="M122" s="764">
        <f>WEEKNUM(L122,1)-WEEKNUM(K122,1)</f>
        <v>26</v>
      </c>
      <c r="N122" s="694">
        <v>0.5</v>
      </c>
      <c r="O122" s="509" t="s">
        <v>2385</v>
      </c>
      <c r="P122" s="506" t="s">
        <v>1280</v>
      </c>
      <c r="Q122" s="507" t="s">
        <v>47</v>
      </c>
      <c r="R122" s="509" t="s">
        <v>2521</v>
      </c>
      <c r="S122" s="508"/>
    </row>
    <row r="123" spans="1:19" ht="239.25" customHeight="1" thickBot="1">
      <c r="A123" s="418">
        <v>199</v>
      </c>
      <c r="B123" s="113" t="s">
        <v>1447</v>
      </c>
      <c r="C123" s="498" t="s">
        <v>1414</v>
      </c>
      <c r="D123" s="499">
        <v>112022</v>
      </c>
      <c r="E123" s="500" t="s">
        <v>1365</v>
      </c>
      <c r="F123" s="501" t="s">
        <v>1366</v>
      </c>
      <c r="G123" s="288" t="s">
        <v>1387</v>
      </c>
      <c r="H123" s="288" t="s">
        <v>1388</v>
      </c>
      <c r="I123" s="502" t="s">
        <v>1371</v>
      </c>
      <c r="J123" s="505">
        <v>1</v>
      </c>
      <c r="K123" s="503">
        <v>44743</v>
      </c>
      <c r="L123" s="503">
        <v>44926</v>
      </c>
      <c r="M123" s="504">
        <f>WEEKNUM(L123,1)-WEEKNUM(K123,1)</f>
        <v>26</v>
      </c>
      <c r="N123" s="213">
        <v>0.98</v>
      </c>
      <c r="O123" s="501" t="s">
        <v>1738</v>
      </c>
      <c r="P123" s="506" t="s">
        <v>1280</v>
      </c>
      <c r="Q123" s="507" t="s">
        <v>27</v>
      </c>
      <c r="R123" s="584" t="s">
        <v>965</v>
      </c>
      <c r="S123" s="508"/>
    </row>
    <row r="124" spans="1:19" ht="239.25" customHeight="1" thickBot="1">
      <c r="A124" s="418">
        <v>200</v>
      </c>
      <c r="B124" s="425" t="s">
        <v>1448</v>
      </c>
      <c r="C124" s="765" t="s">
        <v>1415</v>
      </c>
      <c r="D124" s="766">
        <v>112022</v>
      </c>
      <c r="E124" s="767" t="s">
        <v>1365</v>
      </c>
      <c r="F124" s="509" t="s">
        <v>1366</v>
      </c>
      <c r="G124" s="509" t="s">
        <v>2459</v>
      </c>
      <c r="H124" s="509" t="s">
        <v>2459</v>
      </c>
      <c r="I124" s="507" t="s">
        <v>1322</v>
      </c>
      <c r="J124" s="507">
        <v>1</v>
      </c>
      <c r="K124" s="518">
        <v>44743</v>
      </c>
      <c r="L124" s="518">
        <v>44926</v>
      </c>
      <c r="M124" s="764">
        <f>WEEKNUM(L124,1)-WEEKNUM(K124,1)</f>
        <v>26</v>
      </c>
      <c r="N124" s="694">
        <v>0.2</v>
      </c>
      <c r="O124" s="509" t="s">
        <v>2290</v>
      </c>
      <c r="P124" s="506" t="s">
        <v>2523</v>
      </c>
      <c r="Q124" s="507" t="s">
        <v>47</v>
      </c>
      <c r="R124" s="509" t="s">
        <v>2522</v>
      </c>
      <c r="S124" s="508"/>
    </row>
    <row r="125" spans="1:19" ht="239.25" customHeight="1" thickBot="1">
      <c r="A125" s="418">
        <v>201</v>
      </c>
      <c r="B125" s="113" t="s">
        <v>1449</v>
      </c>
      <c r="C125" s="498" t="s">
        <v>1416</v>
      </c>
      <c r="D125" s="499">
        <v>112022</v>
      </c>
      <c r="E125" s="500" t="s">
        <v>1365</v>
      </c>
      <c r="F125" s="501" t="s">
        <v>1366</v>
      </c>
      <c r="G125" s="288" t="s">
        <v>1372</v>
      </c>
      <c r="H125" s="288" t="s">
        <v>1372</v>
      </c>
      <c r="I125" s="502" t="s">
        <v>1373</v>
      </c>
      <c r="J125" s="505">
        <v>1</v>
      </c>
      <c r="K125" s="503">
        <v>44743</v>
      </c>
      <c r="L125" s="503">
        <v>44926</v>
      </c>
      <c r="M125" s="504">
        <f>WEEKNUM(L125,1)-WEEKNUM(K125,1)</f>
        <v>26</v>
      </c>
      <c r="N125" s="213">
        <v>0.98</v>
      </c>
      <c r="O125" s="501" t="s">
        <v>2250</v>
      </c>
      <c r="P125" s="506" t="s">
        <v>1280</v>
      </c>
      <c r="Q125" s="511" t="s">
        <v>27</v>
      </c>
      <c r="R125" s="587" t="s">
        <v>2252</v>
      </c>
      <c r="S125" s="508"/>
    </row>
    <row r="126" spans="1:19" ht="239.25" customHeight="1" thickBot="1">
      <c r="A126" s="277">
        <v>202</v>
      </c>
      <c r="B126" s="113" t="s">
        <v>1450</v>
      </c>
      <c r="C126" s="498" t="s">
        <v>1417</v>
      </c>
      <c r="D126" s="499">
        <v>122022</v>
      </c>
      <c r="E126" s="500" t="s">
        <v>1374</v>
      </c>
      <c r="F126" s="501" t="s">
        <v>1375</v>
      </c>
      <c r="G126" s="288" t="s">
        <v>1376</v>
      </c>
      <c r="H126" s="288" t="s">
        <v>1376</v>
      </c>
      <c r="I126" s="502" t="s">
        <v>1377</v>
      </c>
      <c r="J126" s="505">
        <v>1</v>
      </c>
      <c r="K126" s="503">
        <v>44743</v>
      </c>
      <c r="L126" s="503">
        <v>44957</v>
      </c>
      <c r="M126" s="504">
        <f>WEEKNUM(K126,1)+WEEKNUM(L126,1)</f>
        <v>32</v>
      </c>
      <c r="N126" s="215">
        <v>0.98</v>
      </c>
      <c r="O126" s="508" t="s">
        <v>2241</v>
      </c>
      <c r="P126" s="513" t="s">
        <v>1378</v>
      </c>
      <c r="Q126" s="511" t="s">
        <v>27</v>
      </c>
      <c r="R126" s="587" t="s">
        <v>2252</v>
      </c>
      <c r="S126" s="508"/>
    </row>
    <row r="127" spans="1:19" ht="23.25" customHeight="1">
      <c r="L127" s="117"/>
    </row>
    <row r="128" spans="1:19" ht="23.25" customHeight="1">
      <c r="L128" s="117"/>
    </row>
    <row r="129" spans="12:12" ht="23.25" customHeight="1">
      <c r="L129" s="117"/>
    </row>
    <row r="130" spans="12:12" ht="23.25" customHeight="1">
      <c r="L130" s="117"/>
    </row>
    <row r="131" spans="12:12" ht="23.25" customHeight="1">
      <c r="L131" s="117"/>
    </row>
    <row r="132" spans="12:12" ht="23.25" customHeight="1">
      <c r="L132" s="117"/>
    </row>
    <row r="133" spans="12:12" ht="23.25" customHeight="1">
      <c r="L133" s="117"/>
    </row>
    <row r="134" spans="12:12" ht="23.25" customHeight="1">
      <c r="L134" s="117"/>
    </row>
    <row r="135" spans="12:12" ht="23.25" customHeight="1">
      <c r="L135" s="117"/>
    </row>
    <row r="136" spans="12:12" ht="23.25" customHeight="1">
      <c r="L136" s="117"/>
    </row>
    <row r="137" spans="12:12" ht="23.25" customHeight="1">
      <c r="L137" s="117"/>
    </row>
    <row r="138" spans="12:12" ht="23.25" customHeight="1">
      <c r="L138" s="117"/>
    </row>
    <row r="139" spans="12:12" ht="23.25" customHeight="1">
      <c r="L139" s="117"/>
    </row>
    <row r="140" spans="12:12" ht="23.25" customHeight="1">
      <c r="L140" s="117"/>
    </row>
    <row r="141" spans="12:12" ht="23.25" customHeight="1">
      <c r="L141" s="117"/>
    </row>
    <row r="142" spans="12:12" ht="23.25" customHeight="1">
      <c r="L142" s="117"/>
    </row>
    <row r="143" spans="12:12" ht="23.25" customHeight="1">
      <c r="L143" s="117"/>
    </row>
    <row r="144" spans="12:12" ht="23.25" customHeight="1">
      <c r="L144" s="117"/>
    </row>
    <row r="145" spans="12:12" ht="23.25" customHeight="1">
      <c r="L145" s="117"/>
    </row>
    <row r="146" spans="12:12" ht="23.25" customHeight="1">
      <c r="L146" s="117"/>
    </row>
    <row r="147" spans="12:12" ht="23.25" customHeight="1">
      <c r="L147" s="117"/>
    </row>
    <row r="148" spans="12:12" ht="23.25" customHeight="1">
      <c r="L148" s="117"/>
    </row>
    <row r="149" spans="12:12" ht="23.25" customHeight="1">
      <c r="L149" s="117"/>
    </row>
    <row r="150" spans="12:12" ht="23.25" customHeight="1">
      <c r="L150" s="117"/>
    </row>
    <row r="151" spans="12:12" ht="23.25" customHeight="1">
      <c r="L151" s="117"/>
    </row>
    <row r="152" spans="12:12" ht="23.25" customHeight="1">
      <c r="L152" s="117"/>
    </row>
    <row r="153" spans="12:12" ht="23.25" customHeight="1">
      <c r="L153" s="117"/>
    </row>
    <row r="154" spans="12:12" ht="23.25" customHeight="1">
      <c r="L154" s="117"/>
    </row>
    <row r="155" spans="12:12" ht="23.25" customHeight="1">
      <c r="L155" s="117"/>
    </row>
    <row r="156" spans="12:12" ht="23.25" customHeight="1">
      <c r="L156" s="117"/>
    </row>
    <row r="157" spans="12:12" ht="23.25" customHeight="1">
      <c r="L157" s="117"/>
    </row>
    <row r="158" spans="12:12" ht="23.25" customHeight="1">
      <c r="L158" s="117"/>
    </row>
    <row r="159" spans="12:12" ht="23.25" customHeight="1">
      <c r="L159" s="117"/>
    </row>
    <row r="160" spans="12:12" ht="23.25" customHeight="1">
      <c r="L160" s="117"/>
    </row>
    <row r="161" spans="12:12" ht="23.25" customHeight="1">
      <c r="L161" s="117"/>
    </row>
    <row r="162" spans="12:12" ht="23.25" customHeight="1">
      <c r="L162" s="117"/>
    </row>
    <row r="163" spans="12:12" ht="23.25" customHeight="1">
      <c r="L163" s="117"/>
    </row>
    <row r="164" spans="12:12" ht="23.25" customHeight="1">
      <c r="L164" s="117"/>
    </row>
    <row r="165" spans="12:12" ht="23.25" customHeight="1">
      <c r="L165" s="117"/>
    </row>
    <row r="166" spans="12:12" ht="23.25" customHeight="1">
      <c r="L166" s="117"/>
    </row>
    <row r="167" spans="12:12" ht="23.25" customHeight="1">
      <c r="L167" s="117"/>
    </row>
    <row r="168" spans="12:12" ht="23.25" customHeight="1">
      <c r="L168" s="117"/>
    </row>
    <row r="169" spans="12:12" ht="23.25" customHeight="1">
      <c r="L169" s="117"/>
    </row>
    <row r="170" spans="12:12" ht="23.25" customHeight="1">
      <c r="L170" s="117"/>
    </row>
    <row r="171" spans="12:12" ht="23.25" customHeight="1">
      <c r="L171" s="117"/>
    </row>
    <row r="172" spans="12:12" ht="23.25" customHeight="1">
      <c r="L172" s="117"/>
    </row>
    <row r="173" spans="12:12" ht="23.25" customHeight="1">
      <c r="L173" s="117"/>
    </row>
    <row r="174" spans="12:12" ht="23.25" customHeight="1">
      <c r="L174" s="117"/>
    </row>
    <row r="175" spans="12:12" ht="23.25" customHeight="1">
      <c r="L175" s="117"/>
    </row>
    <row r="176" spans="12:12" ht="23.25" customHeight="1">
      <c r="L176" s="117"/>
    </row>
    <row r="177" spans="12:12" ht="23.25" customHeight="1">
      <c r="L177" s="117"/>
    </row>
    <row r="178" spans="12:12" ht="23.25" customHeight="1">
      <c r="L178" s="117"/>
    </row>
    <row r="179" spans="12:12" ht="23.25" customHeight="1">
      <c r="L179" s="117"/>
    </row>
    <row r="180" spans="12:12" ht="23.25" customHeight="1">
      <c r="L180" s="117"/>
    </row>
    <row r="181" spans="12:12" ht="23.25" customHeight="1">
      <c r="L181" s="117"/>
    </row>
    <row r="182" spans="12:12" ht="23.25" customHeight="1">
      <c r="L182" s="117"/>
    </row>
    <row r="183" spans="12:12" ht="23.25" customHeight="1">
      <c r="L183" s="117"/>
    </row>
    <row r="184" spans="12:12" ht="23.25" customHeight="1">
      <c r="L184" s="117"/>
    </row>
    <row r="185" spans="12:12" ht="23.25" customHeight="1">
      <c r="L185" s="117"/>
    </row>
    <row r="186" spans="12:12" ht="23.25" customHeight="1">
      <c r="L186" s="117"/>
    </row>
    <row r="187" spans="12:12" ht="23.25" customHeight="1">
      <c r="L187" s="117"/>
    </row>
    <row r="188" spans="12:12" ht="23.25" customHeight="1">
      <c r="L188" s="117"/>
    </row>
    <row r="189" spans="12:12" ht="23.25" customHeight="1">
      <c r="L189" s="117"/>
    </row>
    <row r="190" spans="12:12" ht="23.25" customHeight="1">
      <c r="L190" s="117"/>
    </row>
    <row r="191" spans="12:12" ht="23.25" customHeight="1">
      <c r="L191" s="117"/>
    </row>
    <row r="192" spans="12:12" ht="23.25" customHeight="1">
      <c r="L192" s="117"/>
    </row>
    <row r="193" spans="12:12" ht="23.25" customHeight="1">
      <c r="L193" s="117"/>
    </row>
    <row r="194" spans="12:12" ht="23.25" customHeight="1">
      <c r="L194" s="117"/>
    </row>
    <row r="195" spans="12:12" ht="23.25" customHeight="1">
      <c r="L195" s="117"/>
    </row>
    <row r="196" spans="12:12" ht="23.25" customHeight="1">
      <c r="L196" s="117"/>
    </row>
    <row r="197" spans="12:12" ht="23.25" customHeight="1">
      <c r="L197" s="117"/>
    </row>
    <row r="198" spans="12:12" ht="23.25" customHeight="1">
      <c r="L198" s="117"/>
    </row>
    <row r="199" spans="12:12" ht="23.25" customHeight="1">
      <c r="L199" s="117"/>
    </row>
    <row r="200" spans="12:12" ht="23.25" customHeight="1">
      <c r="L200" s="117"/>
    </row>
    <row r="201" spans="12:12" ht="23.25" customHeight="1">
      <c r="L201" s="117"/>
    </row>
    <row r="202" spans="12:12" ht="23.25" customHeight="1">
      <c r="L202" s="117"/>
    </row>
    <row r="203" spans="12:12" ht="23.25" customHeight="1">
      <c r="L203" s="117"/>
    </row>
    <row r="204" spans="12:12" ht="23.25" customHeight="1">
      <c r="L204" s="117"/>
    </row>
    <row r="205" spans="12:12" ht="23.25" customHeight="1">
      <c r="L205" s="117"/>
    </row>
    <row r="206" spans="12:12" ht="23.25" customHeight="1">
      <c r="L206" s="117"/>
    </row>
    <row r="207" spans="12:12" ht="23.25" customHeight="1">
      <c r="L207" s="117"/>
    </row>
    <row r="208" spans="12:12" ht="23.25" customHeight="1">
      <c r="L208" s="117"/>
    </row>
    <row r="209" spans="12:12" ht="23.25" customHeight="1">
      <c r="L209" s="117"/>
    </row>
    <row r="210" spans="12:12" ht="23.25" customHeight="1">
      <c r="L210" s="117"/>
    </row>
    <row r="211" spans="12:12" ht="23.25" customHeight="1">
      <c r="L211" s="117"/>
    </row>
    <row r="212" spans="12:12" ht="23.25" customHeight="1">
      <c r="L212" s="117"/>
    </row>
    <row r="213" spans="12:12" ht="23.25" customHeight="1">
      <c r="L213" s="117"/>
    </row>
    <row r="214" spans="12:12" ht="23.25" customHeight="1">
      <c r="L214" s="117"/>
    </row>
    <row r="215" spans="12:12" ht="23.25" customHeight="1">
      <c r="L215" s="117"/>
    </row>
    <row r="216" spans="12:12" ht="23.25" customHeight="1">
      <c r="L216" s="117"/>
    </row>
    <row r="217" spans="12:12" ht="23.25" customHeight="1">
      <c r="L217" s="117"/>
    </row>
    <row r="218" spans="12:12" ht="23.25" customHeight="1">
      <c r="L218" s="117"/>
    </row>
    <row r="219" spans="12:12" ht="23.25" customHeight="1">
      <c r="L219" s="117"/>
    </row>
    <row r="220" spans="12:12" ht="23.25" customHeight="1">
      <c r="L220" s="117"/>
    </row>
    <row r="221" spans="12:12" ht="23.25" customHeight="1">
      <c r="L221" s="117"/>
    </row>
    <row r="222" spans="12:12" ht="23.25" customHeight="1">
      <c r="L222" s="117"/>
    </row>
    <row r="223" spans="12:12" ht="23.25" customHeight="1">
      <c r="L223" s="117"/>
    </row>
    <row r="224" spans="12:12" ht="23.25" customHeight="1">
      <c r="L224" s="117"/>
    </row>
    <row r="225" spans="12:12" ht="23.25" customHeight="1">
      <c r="L225" s="117"/>
    </row>
    <row r="226" spans="12:12" ht="23.25" customHeight="1">
      <c r="L226" s="117"/>
    </row>
    <row r="227" spans="12:12" ht="23.25" customHeight="1">
      <c r="L227" s="117"/>
    </row>
    <row r="228" spans="12:12" ht="23.25" customHeight="1">
      <c r="L228" s="117"/>
    </row>
    <row r="229" spans="12:12" ht="23.25" customHeight="1">
      <c r="L229" s="117"/>
    </row>
    <row r="230" spans="12:12" ht="23.25" customHeight="1">
      <c r="L230" s="117"/>
    </row>
    <row r="231" spans="12:12" ht="23.25" customHeight="1">
      <c r="L231" s="117"/>
    </row>
    <row r="232" spans="12:12" ht="23.25" customHeight="1">
      <c r="L232" s="117"/>
    </row>
    <row r="233" spans="12:12" ht="23.25" customHeight="1">
      <c r="L233" s="117"/>
    </row>
    <row r="234" spans="12:12" ht="23.25" customHeight="1">
      <c r="L234" s="117"/>
    </row>
    <row r="235" spans="12:12" ht="23.25" customHeight="1">
      <c r="L235" s="117"/>
    </row>
    <row r="236" spans="12:12" ht="23.25" customHeight="1">
      <c r="L236" s="117"/>
    </row>
    <row r="237" spans="12:12" ht="23.25" customHeight="1">
      <c r="L237" s="117"/>
    </row>
    <row r="238" spans="12:12" ht="23.25" customHeight="1">
      <c r="L238" s="117"/>
    </row>
    <row r="239" spans="12:12" ht="23.25" customHeight="1">
      <c r="L239" s="117"/>
    </row>
    <row r="240" spans="12:12" ht="23.25" customHeight="1">
      <c r="L240" s="117"/>
    </row>
    <row r="241" spans="12:12" ht="23.25" customHeight="1">
      <c r="L241" s="117"/>
    </row>
    <row r="242" spans="12:12" ht="23.25" customHeight="1">
      <c r="L242" s="117"/>
    </row>
    <row r="243" spans="12:12" ht="23.25" customHeight="1">
      <c r="L243" s="117"/>
    </row>
    <row r="244" spans="12:12" ht="23.25" customHeight="1">
      <c r="L244" s="117"/>
    </row>
    <row r="245" spans="12:12" ht="23.25" customHeight="1">
      <c r="L245" s="117"/>
    </row>
    <row r="246" spans="12:12" ht="23.25" customHeight="1">
      <c r="L246" s="117"/>
    </row>
    <row r="247" spans="12:12" ht="23.25" customHeight="1">
      <c r="L247" s="117"/>
    </row>
    <row r="248" spans="12:12" ht="23.25" customHeight="1">
      <c r="L248" s="117"/>
    </row>
    <row r="249" spans="12:12" ht="23.25" customHeight="1">
      <c r="L249" s="117"/>
    </row>
    <row r="250" spans="12:12" ht="23.25" customHeight="1">
      <c r="L250" s="117"/>
    </row>
    <row r="251" spans="12:12" ht="23.25" customHeight="1">
      <c r="L251" s="117"/>
    </row>
    <row r="252" spans="12:12" ht="23.25" customHeight="1">
      <c r="L252" s="117"/>
    </row>
    <row r="253" spans="12:12" ht="23.25" customHeight="1">
      <c r="L253" s="117"/>
    </row>
    <row r="254" spans="12:12" ht="23.25" customHeight="1">
      <c r="L254" s="117"/>
    </row>
    <row r="255" spans="12:12" ht="23.25" customHeight="1">
      <c r="L255" s="117"/>
    </row>
    <row r="256" spans="12:12" ht="23.25" customHeight="1">
      <c r="L256" s="117"/>
    </row>
    <row r="257" spans="12:12" ht="23.25" customHeight="1">
      <c r="L257" s="117"/>
    </row>
    <row r="258" spans="12:12" ht="23.25" customHeight="1">
      <c r="L258" s="117"/>
    </row>
    <row r="259" spans="12:12" ht="23.25" customHeight="1">
      <c r="L259" s="117"/>
    </row>
    <row r="260" spans="12:12" ht="23.25" customHeight="1">
      <c r="L260" s="117"/>
    </row>
    <row r="261" spans="12:12" ht="23.25" customHeight="1">
      <c r="L261" s="117"/>
    </row>
    <row r="262" spans="12:12" ht="23.25" customHeight="1">
      <c r="L262" s="117"/>
    </row>
    <row r="263" spans="12:12" ht="23.25" customHeight="1">
      <c r="L263" s="117"/>
    </row>
    <row r="264" spans="12:12" ht="23.25" customHeight="1">
      <c r="L264" s="117"/>
    </row>
    <row r="265" spans="12:12" ht="23.25" customHeight="1">
      <c r="L265" s="117"/>
    </row>
    <row r="266" spans="12:12" ht="23.25" customHeight="1">
      <c r="L266" s="117"/>
    </row>
    <row r="267" spans="12:12" ht="23.25" customHeight="1">
      <c r="L267" s="117"/>
    </row>
    <row r="268" spans="12:12" ht="23.25" customHeight="1">
      <c r="L268" s="117"/>
    </row>
    <row r="269" spans="12:12" ht="23.25" customHeight="1">
      <c r="L269" s="117"/>
    </row>
    <row r="270" spans="12:12" ht="23.25" customHeight="1">
      <c r="L270" s="117"/>
    </row>
    <row r="271" spans="12:12" ht="23.25" customHeight="1">
      <c r="L271" s="117"/>
    </row>
    <row r="272" spans="12:12" ht="23.25" customHeight="1">
      <c r="L272" s="117"/>
    </row>
    <row r="273" spans="12:12" ht="23.25" customHeight="1">
      <c r="L273" s="117"/>
    </row>
    <row r="274" spans="12:12" ht="23.25" customHeight="1">
      <c r="L274" s="117"/>
    </row>
    <row r="275" spans="12:12" ht="23.25" customHeight="1">
      <c r="L275" s="117"/>
    </row>
    <row r="276" spans="12:12" ht="23.25" customHeight="1">
      <c r="L276" s="117"/>
    </row>
    <row r="277" spans="12:12" ht="23.25" customHeight="1">
      <c r="L277" s="117"/>
    </row>
    <row r="278" spans="12:12" ht="23.25" customHeight="1">
      <c r="L278" s="117"/>
    </row>
    <row r="279" spans="12:12" ht="23.25" customHeight="1">
      <c r="L279" s="117"/>
    </row>
    <row r="280" spans="12:12" ht="23.25" customHeight="1">
      <c r="L280" s="117"/>
    </row>
    <row r="281" spans="12:12" ht="23.25" customHeight="1">
      <c r="L281" s="117"/>
    </row>
    <row r="282" spans="12:12" ht="23.25" customHeight="1">
      <c r="L282" s="117"/>
    </row>
    <row r="283" spans="12:12" ht="23.25" customHeight="1">
      <c r="L283" s="117"/>
    </row>
    <row r="284" spans="12:12" ht="23.25" customHeight="1">
      <c r="L284" s="117"/>
    </row>
    <row r="285" spans="12:12" ht="23.25" customHeight="1">
      <c r="L285" s="117"/>
    </row>
    <row r="286" spans="12:12" ht="23.25" customHeight="1">
      <c r="L286" s="117"/>
    </row>
    <row r="287" spans="12:12" ht="23.25" customHeight="1">
      <c r="L287" s="117"/>
    </row>
    <row r="288" spans="12:12" ht="23.25" customHeight="1">
      <c r="L288" s="117"/>
    </row>
    <row r="289" spans="12:12" ht="23.25" customHeight="1">
      <c r="L289" s="117"/>
    </row>
    <row r="290" spans="12:12" ht="23.25" customHeight="1">
      <c r="L290" s="117"/>
    </row>
    <row r="291" spans="12:12" ht="23.25" customHeight="1">
      <c r="L291" s="117"/>
    </row>
    <row r="292" spans="12:12" ht="23.25" customHeight="1">
      <c r="L292" s="117"/>
    </row>
    <row r="293" spans="12:12" ht="23.25" customHeight="1">
      <c r="L293" s="117"/>
    </row>
    <row r="294" spans="12:12" ht="23.25" customHeight="1">
      <c r="L294" s="117"/>
    </row>
    <row r="295" spans="12:12" ht="23.25" customHeight="1">
      <c r="L295" s="117"/>
    </row>
    <row r="296" spans="12:12" ht="23.25" customHeight="1">
      <c r="L296" s="117"/>
    </row>
    <row r="297" spans="12:12" ht="23.25" customHeight="1">
      <c r="L297" s="117"/>
    </row>
    <row r="298" spans="12:12" ht="23.25" customHeight="1">
      <c r="L298" s="117"/>
    </row>
    <row r="299" spans="12:12" ht="23.25" customHeight="1">
      <c r="L299" s="117"/>
    </row>
    <row r="300" spans="12:12" ht="23.25" customHeight="1">
      <c r="L300" s="117"/>
    </row>
    <row r="301" spans="12:12" ht="23.25" customHeight="1">
      <c r="L301" s="117"/>
    </row>
    <row r="302" spans="12:12" ht="23.25" customHeight="1">
      <c r="L302" s="117"/>
    </row>
    <row r="303" spans="12:12" ht="23.25" customHeight="1">
      <c r="L303" s="117"/>
    </row>
    <row r="304" spans="12:12" ht="23.25" customHeight="1">
      <c r="L304" s="117"/>
    </row>
    <row r="305" spans="12:12" ht="23.25" customHeight="1">
      <c r="L305" s="117"/>
    </row>
    <row r="306" spans="12:12" ht="23.25" customHeight="1">
      <c r="L306" s="117"/>
    </row>
    <row r="307" spans="12:12" ht="23.25" customHeight="1">
      <c r="L307" s="117"/>
    </row>
    <row r="308" spans="12:12" ht="23.25" customHeight="1">
      <c r="L308" s="117"/>
    </row>
    <row r="309" spans="12:12" ht="23.25" customHeight="1">
      <c r="L309" s="117"/>
    </row>
    <row r="310" spans="12:12" ht="23.25" customHeight="1">
      <c r="L310" s="117"/>
    </row>
    <row r="311" spans="12:12" ht="23.25" customHeight="1">
      <c r="L311" s="117"/>
    </row>
    <row r="312" spans="12:12" ht="23.25" customHeight="1">
      <c r="L312" s="117"/>
    </row>
    <row r="313" spans="12:12" ht="23.25" customHeight="1">
      <c r="L313" s="117"/>
    </row>
    <row r="314" spans="12:12" ht="23.25" customHeight="1">
      <c r="L314" s="117"/>
    </row>
    <row r="315" spans="12:12" ht="23.25" customHeight="1">
      <c r="L315" s="117"/>
    </row>
    <row r="316" spans="12:12" ht="23.25" customHeight="1">
      <c r="L316" s="117"/>
    </row>
    <row r="317" spans="12:12" ht="23.25" customHeight="1">
      <c r="L317" s="117"/>
    </row>
    <row r="318" spans="12:12" ht="23.25" customHeight="1">
      <c r="L318" s="117"/>
    </row>
    <row r="319" spans="12:12" ht="23.25" customHeight="1">
      <c r="L319" s="117"/>
    </row>
    <row r="320" spans="12:12" ht="23.25" customHeight="1">
      <c r="L320" s="117"/>
    </row>
    <row r="321" spans="12:12" ht="23.25" customHeight="1">
      <c r="L321" s="117"/>
    </row>
    <row r="322" spans="12:12" ht="23.25" customHeight="1">
      <c r="L322" s="117"/>
    </row>
    <row r="323" spans="12:12" ht="23.25" customHeight="1">
      <c r="L323" s="117"/>
    </row>
    <row r="324" spans="12:12" ht="23.25" customHeight="1">
      <c r="L324" s="117"/>
    </row>
    <row r="325" spans="12:12" ht="23.25" customHeight="1">
      <c r="L325" s="117"/>
    </row>
    <row r="326" spans="12:12" ht="23.25" customHeight="1">
      <c r="L326" s="117"/>
    </row>
    <row r="327" spans="12:12" ht="23.25" customHeight="1">
      <c r="L327" s="117"/>
    </row>
    <row r="328" spans="12:12" ht="23.25" customHeight="1">
      <c r="L328" s="117"/>
    </row>
    <row r="329" spans="12:12" ht="23.25" customHeight="1">
      <c r="L329" s="117"/>
    </row>
    <row r="330" spans="12:12" ht="23.25" customHeight="1">
      <c r="L330" s="117"/>
    </row>
    <row r="331" spans="12:12" ht="23.25" customHeight="1">
      <c r="L331" s="117"/>
    </row>
    <row r="332" spans="12:12" ht="23.25" customHeight="1">
      <c r="L332" s="117"/>
    </row>
    <row r="333" spans="12:12" ht="23.25" customHeight="1">
      <c r="L333" s="117"/>
    </row>
    <row r="334" spans="12:12" ht="23.25" customHeight="1">
      <c r="L334" s="117"/>
    </row>
    <row r="335" spans="12:12" ht="23.25" customHeight="1">
      <c r="L335" s="117"/>
    </row>
    <row r="336" spans="12:12" ht="23.25" customHeight="1">
      <c r="L336" s="117"/>
    </row>
    <row r="337" spans="12:12" ht="23.25" customHeight="1">
      <c r="L337" s="117"/>
    </row>
    <row r="338" spans="12:12" ht="23.25" customHeight="1">
      <c r="L338" s="117"/>
    </row>
    <row r="339" spans="12:12" ht="23.25" customHeight="1">
      <c r="L339" s="117"/>
    </row>
    <row r="340" spans="12:12" ht="23.25" customHeight="1">
      <c r="L340" s="117"/>
    </row>
    <row r="341" spans="12:12" ht="23.25" customHeight="1">
      <c r="L341" s="117"/>
    </row>
    <row r="342" spans="12:12" ht="23.25" customHeight="1">
      <c r="L342" s="117"/>
    </row>
    <row r="343" spans="12:12" ht="23.25" customHeight="1">
      <c r="L343" s="117"/>
    </row>
    <row r="344" spans="12:12" ht="23.25" customHeight="1">
      <c r="L344" s="117"/>
    </row>
    <row r="345" spans="12:12" ht="23.25" customHeight="1">
      <c r="L345" s="117"/>
    </row>
    <row r="346" spans="12:12" ht="23.25" customHeight="1">
      <c r="L346" s="117"/>
    </row>
    <row r="347" spans="12:12" ht="23.25" customHeight="1">
      <c r="L347" s="117"/>
    </row>
    <row r="348" spans="12:12" ht="23.25" customHeight="1">
      <c r="L348" s="117"/>
    </row>
    <row r="349" spans="12:12" ht="23.25" customHeight="1">
      <c r="L349" s="117"/>
    </row>
    <row r="350" spans="12:12" ht="23.25" customHeight="1">
      <c r="L350" s="117"/>
    </row>
    <row r="351" spans="12:12" ht="23.25" customHeight="1">
      <c r="L351" s="117"/>
    </row>
    <row r="352" spans="12:12" ht="23.25" customHeight="1">
      <c r="L352" s="117"/>
    </row>
    <row r="353" spans="12:12" ht="23.25" customHeight="1">
      <c r="L353" s="117"/>
    </row>
    <row r="354" spans="12:12" ht="23.25" customHeight="1">
      <c r="L354" s="117"/>
    </row>
    <row r="355" spans="12:12" ht="23.25" customHeight="1">
      <c r="L355" s="117"/>
    </row>
    <row r="356" spans="12:12" ht="23.25" customHeight="1">
      <c r="L356" s="117"/>
    </row>
    <row r="357" spans="12:12" ht="23.25" customHeight="1">
      <c r="L357" s="117"/>
    </row>
    <row r="358" spans="12:12" ht="23.25" customHeight="1">
      <c r="L358" s="117"/>
    </row>
    <row r="359" spans="12:12" ht="23.25" customHeight="1">
      <c r="L359" s="117"/>
    </row>
    <row r="360" spans="12:12" ht="23.25" customHeight="1">
      <c r="L360" s="117"/>
    </row>
    <row r="361" spans="12:12" ht="23.25" customHeight="1">
      <c r="L361" s="117"/>
    </row>
    <row r="362" spans="12:12" ht="23.25" customHeight="1">
      <c r="L362" s="117"/>
    </row>
    <row r="363" spans="12:12" ht="23.25" customHeight="1">
      <c r="L363" s="117"/>
    </row>
    <row r="364" spans="12:12" ht="23.25" customHeight="1">
      <c r="L364" s="117"/>
    </row>
    <row r="365" spans="12:12" ht="23.25" customHeight="1">
      <c r="L365" s="117"/>
    </row>
    <row r="366" spans="12:12" ht="23.25" customHeight="1">
      <c r="L366" s="117"/>
    </row>
    <row r="367" spans="12:12" ht="23.25" customHeight="1">
      <c r="L367" s="117"/>
    </row>
    <row r="368" spans="12:12" ht="23.25" customHeight="1">
      <c r="L368" s="117"/>
    </row>
    <row r="369" spans="12:12" ht="23.25" customHeight="1">
      <c r="L369" s="117"/>
    </row>
    <row r="370" spans="12:12" ht="23.25" customHeight="1">
      <c r="L370" s="117"/>
    </row>
    <row r="371" spans="12:12" ht="23.25" customHeight="1">
      <c r="L371" s="117"/>
    </row>
    <row r="372" spans="12:12" ht="23.25" customHeight="1">
      <c r="L372" s="117"/>
    </row>
    <row r="373" spans="12:12" ht="23.25" customHeight="1">
      <c r="L373" s="117"/>
    </row>
    <row r="374" spans="12:12" ht="23.25" customHeight="1">
      <c r="L374" s="117"/>
    </row>
    <row r="375" spans="12:12" ht="23.25" customHeight="1">
      <c r="L375" s="117"/>
    </row>
    <row r="376" spans="12:12" ht="23.25" customHeight="1">
      <c r="L376" s="117"/>
    </row>
    <row r="377" spans="12:12" ht="23.25" customHeight="1">
      <c r="L377" s="117"/>
    </row>
    <row r="378" spans="12:12" ht="23.25" customHeight="1">
      <c r="L378" s="117"/>
    </row>
    <row r="379" spans="12:12" ht="23.25" customHeight="1">
      <c r="L379" s="117"/>
    </row>
    <row r="380" spans="12:12" ht="23.25" customHeight="1">
      <c r="L380" s="117"/>
    </row>
    <row r="381" spans="12:12" ht="23.25" customHeight="1">
      <c r="L381" s="117"/>
    </row>
    <row r="382" spans="12:12" ht="23.25" customHeight="1">
      <c r="L382" s="117"/>
    </row>
    <row r="383" spans="12:12" ht="23.25" customHeight="1">
      <c r="L383" s="117"/>
    </row>
    <row r="384" spans="12:12" ht="23.25" customHeight="1">
      <c r="L384" s="117"/>
    </row>
    <row r="385" spans="12:12" ht="23.25" customHeight="1">
      <c r="L385" s="117"/>
    </row>
    <row r="386" spans="12:12" ht="23.25" customHeight="1">
      <c r="L386" s="117"/>
    </row>
    <row r="387" spans="12:12" ht="23.25" customHeight="1">
      <c r="L387" s="117"/>
    </row>
    <row r="388" spans="12:12" ht="23.25" customHeight="1">
      <c r="L388" s="117"/>
    </row>
    <row r="389" spans="12:12" ht="23.25" customHeight="1">
      <c r="L389" s="117"/>
    </row>
    <row r="390" spans="12:12" ht="23.25" customHeight="1">
      <c r="L390" s="117"/>
    </row>
    <row r="391" spans="12:12" ht="23.25" customHeight="1">
      <c r="L391" s="117"/>
    </row>
    <row r="392" spans="12:12" ht="23.25" customHeight="1">
      <c r="L392" s="117"/>
    </row>
    <row r="393" spans="12:12" ht="23.25" customHeight="1">
      <c r="L393" s="117"/>
    </row>
    <row r="394" spans="12:12" ht="23.25" customHeight="1">
      <c r="L394" s="117"/>
    </row>
    <row r="395" spans="12:12" ht="23.25" customHeight="1">
      <c r="L395" s="117"/>
    </row>
    <row r="396" spans="12:12" ht="23.25" customHeight="1">
      <c r="L396" s="117"/>
    </row>
    <row r="397" spans="12:12" ht="23.25" customHeight="1">
      <c r="L397" s="117"/>
    </row>
    <row r="398" spans="12:12" ht="23.25" customHeight="1">
      <c r="L398" s="117"/>
    </row>
    <row r="399" spans="12:12" ht="23.25" customHeight="1">
      <c r="L399" s="117"/>
    </row>
    <row r="400" spans="12:12" ht="23.25" customHeight="1">
      <c r="L400" s="117"/>
    </row>
    <row r="401" spans="12:12" ht="23.25" customHeight="1">
      <c r="L401" s="117"/>
    </row>
    <row r="402" spans="12:12" ht="23.25" customHeight="1">
      <c r="L402" s="117"/>
    </row>
    <row r="403" spans="12:12" ht="23.25" customHeight="1">
      <c r="L403" s="117"/>
    </row>
    <row r="404" spans="12:12" ht="23.25" customHeight="1">
      <c r="L404" s="117"/>
    </row>
    <row r="405" spans="12:12" ht="23.25" customHeight="1">
      <c r="L405" s="117"/>
    </row>
    <row r="406" spans="12:12" ht="23.25" customHeight="1">
      <c r="L406" s="117"/>
    </row>
    <row r="407" spans="12:12" ht="23.25" customHeight="1">
      <c r="L407" s="117"/>
    </row>
    <row r="408" spans="12:12" ht="23.25" customHeight="1">
      <c r="L408" s="117"/>
    </row>
    <row r="409" spans="12:12" ht="23.25" customHeight="1">
      <c r="L409" s="117"/>
    </row>
    <row r="410" spans="12:12" ht="23.25" customHeight="1">
      <c r="L410" s="117"/>
    </row>
    <row r="411" spans="12:12" ht="23.25" customHeight="1">
      <c r="L411" s="117"/>
    </row>
    <row r="412" spans="12:12" ht="23.25" customHeight="1">
      <c r="L412" s="117"/>
    </row>
    <row r="413" spans="12:12" ht="23.25" customHeight="1">
      <c r="L413" s="117"/>
    </row>
    <row r="414" spans="12:12" ht="23.25" customHeight="1">
      <c r="L414" s="117"/>
    </row>
    <row r="415" spans="12:12" ht="23.25" customHeight="1">
      <c r="L415" s="117"/>
    </row>
    <row r="416" spans="12:12" ht="23.25" customHeight="1">
      <c r="L416" s="117"/>
    </row>
    <row r="417" spans="12:12" ht="23.25" customHeight="1">
      <c r="L417" s="117"/>
    </row>
    <row r="418" spans="12:12" ht="23.25" customHeight="1">
      <c r="L418" s="117"/>
    </row>
    <row r="419" spans="12:12" ht="23.25" customHeight="1">
      <c r="L419" s="117"/>
    </row>
    <row r="420" spans="12:12" ht="23.25" customHeight="1">
      <c r="L420" s="117"/>
    </row>
    <row r="421" spans="12:12" ht="23.25" customHeight="1">
      <c r="L421" s="117"/>
    </row>
    <row r="422" spans="12:12" ht="23.25" customHeight="1">
      <c r="L422" s="117"/>
    </row>
    <row r="423" spans="12:12" ht="23.25" customHeight="1">
      <c r="L423" s="117"/>
    </row>
    <row r="424" spans="12:12" ht="23.25" customHeight="1">
      <c r="L424" s="117"/>
    </row>
    <row r="425" spans="12:12" ht="23.25" customHeight="1">
      <c r="L425" s="117"/>
    </row>
    <row r="426" spans="12:12" ht="23.25" customHeight="1">
      <c r="L426" s="117"/>
    </row>
    <row r="427" spans="12:12" ht="23.25" customHeight="1">
      <c r="L427" s="117"/>
    </row>
    <row r="428" spans="12:12" ht="23.25" customHeight="1">
      <c r="L428" s="117"/>
    </row>
    <row r="429" spans="12:12" ht="23.25" customHeight="1">
      <c r="L429" s="117"/>
    </row>
    <row r="430" spans="12:12" ht="23.25" customHeight="1">
      <c r="L430" s="117"/>
    </row>
    <row r="431" spans="12:12" ht="23.25" customHeight="1">
      <c r="L431" s="117"/>
    </row>
    <row r="432" spans="12:12" ht="23.25" customHeight="1">
      <c r="L432" s="117"/>
    </row>
    <row r="433" spans="12:12" ht="23.25" customHeight="1">
      <c r="L433" s="117"/>
    </row>
    <row r="434" spans="12:12" ht="23.25" customHeight="1">
      <c r="L434" s="117"/>
    </row>
    <row r="435" spans="12:12" ht="23.25" customHeight="1">
      <c r="L435" s="117"/>
    </row>
    <row r="436" spans="12:12" ht="23.25" customHeight="1">
      <c r="L436" s="117"/>
    </row>
    <row r="437" spans="12:12" ht="23.25" customHeight="1">
      <c r="L437" s="117"/>
    </row>
    <row r="438" spans="12:12" ht="23.25" customHeight="1">
      <c r="L438" s="117"/>
    </row>
    <row r="439" spans="12:12" ht="23.25" customHeight="1">
      <c r="L439" s="117"/>
    </row>
    <row r="440" spans="12:12" ht="23.25" customHeight="1">
      <c r="L440" s="117"/>
    </row>
    <row r="441" spans="12:12" ht="23.25" customHeight="1">
      <c r="L441" s="117"/>
    </row>
    <row r="442" spans="12:12" ht="23.25" customHeight="1">
      <c r="L442" s="117"/>
    </row>
    <row r="443" spans="12:12" ht="23.25" customHeight="1">
      <c r="L443" s="117"/>
    </row>
    <row r="444" spans="12:12" ht="23.25" customHeight="1">
      <c r="L444" s="117"/>
    </row>
    <row r="445" spans="12:12" ht="23.25" customHeight="1">
      <c r="L445" s="117"/>
    </row>
    <row r="446" spans="12:12" ht="23.25" customHeight="1">
      <c r="L446" s="117"/>
    </row>
    <row r="447" spans="12:12" ht="23.25" customHeight="1">
      <c r="L447" s="117"/>
    </row>
    <row r="448" spans="12:12" ht="23.25" customHeight="1">
      <c r="L448" s="117"/>
    </row>
    <row r="449" spans="12:12" ht="23.25" customHeight="1">
      <c r="L449" s="117"/>
    </row>
    <row r="450" spans="12:12" ht="23.25" customHeight="1">
      <c r="L450" s="117"/>
    </row>
    <row r="451" spans="12:12" ht="23.25" customHeight="1">
      <c r="L451" s="117"/>
    </row>
    <row r="452" spans="12:12" ht="23.25" customHeight="1">
      <c r="L452" s="117"/>
    </row>
    <row r="453" spans="12:12" ht="23.25" customHeight="1">
      <c r="L453" s="117"/>
    </row>
    <row r="454" spans="12:12" ht="23.25" customHeight="1">
      <c r="L454" s="117"/>
    </row>
    <row r="455" spans="12:12" ht="23.25" customHeight="1">
      <c r="L455" s="117"/>
    </row>
    <row r="456" spans="12:12" ht="23.25" customHeight="1">
      <c r="L456" s="117"/>
    </row>
    <row r="457" spans="12:12" ht="23.25" customHeight="1">
      <c r="L457" s="117"/>
    </row>
    <row r="458" spans="12:12" ht="23.25" customHeight="1">
      <c r="L458" s="117"/>
    </row>
    <row r="459" spans="12:12" ht="23.25" customHeight="1">
      <c r="L459" s="117"/>
    </row>
    <row r="460" spans="12:12" ht="23.25" customHeight="1">
      <c r="L460" s="117"/>
    </row>
    <row r="461" spans="12:12" ht="23.25" customHeight="1">
      <c r="L461" s="117"/>
    </row>
    <row r="462" spans="12:12" ht="23.25" customHeight="1">
      <c r="L462" s="117"/>
    </row>
    <row r="463" spans="12:12" ht="23.25" customHeight="1">
      <c r="L463" s="117"/>
    </row>
    <row r="464" spans="12:12" ht="23.25" customHeight="1">
      <c r="L464" s="117"/>
    </row>
    <row r="465" spans="12:12" ht="23.25" customHeight="1">
      <c r="L465" s="117"/>
    </row>
    <row r="466" spans="12:12" ht="23.25" customHeight="1">
      <c r="L466" s="117"/>
    </row>
    <row r="467" spans="12:12" ht="23.25" customHeight="1">
      <c r="L467" s="117"/>
    </row>
    <row r="468" spans="12:12" ht="23.25" customHeight="1">
      <c r="L468" s="117"/>
    </row>
    <row r="469" spans="12:12" ht="23.25" customHeight="1">
      <c r="L469" s="117"/>
    </row>
    <row r="470" spans="12:12" ht="23.25" customHeight="1">
      <c r="L470" s="117"/>
    </row>
    <row r="471" spans="12:12" ht="23.25" customHeight="1">
      <c r="L471" s="117"/>
    </row>
    <row r="472" spans="12:12" ht="23.25" customHeight="1">
      <c r="L472" s="117"/>
    </row>
    <row r="473" spans="12:12" ht="23.25" customHeight="1">
      <c r="L473" s="117"/>
    </row>
    <row r="474" spans="12:12" ht="23.25" customHeight="1">
      <c r="L474" s="117"/>
    </row>
    <row r="475" spans="12:12" ht="23.25" customHeight="1">
      <c r="L475" s="117"/>
    </row>
    <row r="476" spans="12:12" ht="23.25" customHeight="1">
      <c r="L476" s="117"/>
    </row>
    <row r="477" spans="12:12" ht="23.25" customHeight="1">
      <c r="L477" s="117"/>
    </row>
    <row r="478" spans="12:12" ht="23.25" customHeight="1">
      <c r="L478" s="117"/>
    </row>
    <row r="479" spans="12:12" ht="23.25" customHeight="1">
      <c r="L479" s="117"/>
    </row>
    <row r="480" spans="12:12" ht="23.25" customHeight="1">
      <c r="L480" s="117"/>
    </row>
    <row r="481" spans="12:12" ht="23.25" customHeight="1">
      <c r="L481" s="117"/>
    </row>
    <row r="482" spans="12:12" ht="23.25" customHeight="1">
      <c r="L482" s="117"/>
    </row>
    <row r="483" spans="12:12" ht="23.25" customHeight="1">
      <c r="L483" s="117"/>
    </row>
    <row r="484" spans="12:12" ht="23.25" customHeight="1">
      <c r="L484" s="117"/>
    </row>
    <row r="485" spans="12:12" ht="23.25" customHeight="1">
      <c r="L485" s="117"/>
    </row>
    <row r="486" spans="12:12" ht="23.25" customHeight="1">
      <c r="L486" s="117"/>
    </row>
    <row r="487" spans="12:12" ht="23.25" customHeight="1">
      <c r="L487" s="117"/>
    </row>
    <row r="488" spans="12:12" ht="23.25" customHeight="1">
      <c r="L488" s="117"/>
    </row>
    <row r="489" spans="12:12" ht="23.25" customHeight="1">
      <c r="L489" s="117"/>
    </row>
    <row r="490" spans="12:12" ht="23.25" customHeight="1">
      <c r="L490" s="117"/>
    </row>
    <row r="491" spans="12:12" ht="23.25" customHeight="1">
      <c r="L491" s="117"/>
    </row>
    <row r="492" spans="12:12" ht="23.25" customHeight="1">
      <c r="L492" s="117"/>
    </row>
    <row r="493" spans="12:12" ht="23.25" customHeight="1">
      <c r="L493" s="117"/>
    </row>
    <row r="494" spans="12:12" ht="23.25" customHeight="1">
      <c r="L494" s="117"/>
    </row>
    <row r="495" spans="12:12" ht="23.25" customHeight="1">
      <c r="L495" s="117"/>
    </row>
    <row r="496" spans="12:12" ht="23.25" customHeight="1">
      <c r="L496" s="117"/>
    </row>
    <row r="497" spans="12:12" ht="23.25" customHeight="1">
      <c r="L497" s="117"/>
    </row>
    <row r="498" spans="12:12" ht="23.25" customHeight="1">
      <c r="L498" s="117"/>
    </row>
    <row r="499" spans="12:12" ht="23.25" customHeight="1">
      <c r="L499" s="117"/>
    </row>
    <row r="500" spans="12:12" ht="23.25" customHeight="1">
      <c r="L500" s="117"/>
    </row>
    <row r="501" spans="12:12" ht="23.25" customHeight="1">
      <c r="L501" s="117"/>
    </row>
    <row r="502" spans="12:12" ht="23.25" customHeight="1">
      <c r="L502" s="117"/>
    </row>
    <row r="503" spans="12:12" ht="23.25" customHeight="1">
      <c r="L503" s="117"/>
    </row>
    <row r="504" spans="12:12" ht="23.25" customHeight="1">
      <c r="L504" s="117"/>
    </row>
    <row r="505" spans="12:12" ht="23.25" customHeight="1">
      <c r="L505" s="117"/>
    </row>
    <row r="506" spans="12:12" ht="23.25" customHeight="1">
      <c r="L506" s="117"/>
    </row>
    <row r="507" spans="12:12" ht="23.25" customHeight="1">
      <c r="L507" s="117"/>
    </row>
    <row r="508" spans="12:12" ht="23.25" customHeight="1">
      <c r="L508" s="117"/>
    </row>
    <row r="509" spans="12:12" ht="23.25" customHeight="1">
      <c r="L509" s="117"/>
    </row>
    <row r="510" spans="12:12" ht="23.25" customHeight="1">
      <c r="L510" s="117"/>
    </row>
    <row r="511" spans="12:12" ht="23.25" customHeight="1">
      <c r="L511" s="117"/>
    </row>
    <row r="512" spans="12:12" ht="23.25" customHeight="1">
      <c r="L512" s="117"/>
    </row>
    <row r="513" spans="12:12" ht="23.25" customHeight="1">
      <c r="L513" s="117"/>
    </row>
    <row r="514" spans="12:12" ht="23.25" customHeight="1">
      <c r="L514" s="117"/>
    </row>
    <row r="515" spans="12:12" ht="23.25" customHeight="1">
      <c r="L515" s="117"/>
    </row>
    <row r="516" spans="12:12" ht="23.25" customHeight="1">
      <c r="L516" s="117"/>
    </row>
    <row r="517" spans="12:12" ht="23.25" customHeight="1">
      <c r="L517" s="117"/>
    </row>
    <row r="518" spans="12:12" ht="23.25" customHeight="1">
      <c r="L518" s="117"/>
    </row>
    <row r="519" spans="12:12" ht="23.25" customHeight="1">
      <c r="L519" s="117"/>
    </row>
    <row r="520" spans="12:12" ht="23.25" customHeight="1">
      <c r="L520" s="117"/>
    </row>
    <row r="521" spans="12:12" ht="23.25" customHeight="1">
      <c r="L521" s="117"/>
    </row>
    <row r="522" spans="12:12" ht="23.25" customHeight="1">
      <c r="L522" s="117"/>
    </row>
    <row r="523" spans="12:12" ht="23.25" customHeight="1">
      <c r="L523" s="117"/>
    </row>
    <row r="524" spans="12:12" ht="23.25" customHeight="1">
      <c r="L524" s="117"/>
    </row>
    <row r="525" spans="12:12" ht="23.25" customHeight="1">
      <c r="L525" s="117"/>
    </row>
    <row r="526" spans="12:12" ht="23.25" customHeight="1">
      <c r="L526" s="117"/>
    </row>
    <row r="527" spans="12:12" ht="23.25" customHeight="1">
      <c r="L527" s="117"/>
    </row>
    <row r="528" spans="12:12" ht="23.25" customHeight="1">
      <c r="L528" s="117"/>
    </row>
    <row r="529" spans="12:12" ht="23.25" customHeight="1">
      <c r="L529" s="117"/>
    </row>
    <row r="530" spans="12:12" ht="23.25" customHeight="1">
      <c r="L530" s="117"/>
    </row>
    <row r="531" spans="12:12" ht="23.25" customHeight="1">
      <c r="L531" s="117"/>
    </row>
    <row r="532" spans="12:12" ht="23.25" customHeight="1">
      <c r="L532" s="117"/>
    </row>
    <row r="533" spans="12:12" ht="23.25" customHeight="1">
      <c r="L533" s="117"/>
    </row>
    <row r="534" spans="12:12" ht="23.25" customHeight="1">
      <c r="L534" s="117"/>
    </row>
    <row r="535" spans="12:12" ht="23.25" customHeight="1">
      <c r="L535" s="117"/>
    </row>
    <row r="536" spans="12:12" ht="23.25" customHeight="1">
      <c r="L536" s="117"/>
    </row>
    <row r="537" spans="12:12" ht="23.25" customHeight="1">
      <c r="L537" s="117"/>
    </row>
    <row r="538" spans="12:12" ht="23.25" customHeight="1">
      <c r="L538" s="117"/>
    </row>
    <row r="539" spans="12:12" ht="23.25" customHeight="1">
      <c r="L539" s="117"/>
    </row>
    <row r="540" spans="12:12" ht="23.25" customHeight="1">
      <c r="L540" s="117"/>
    </row>
    <row r="541" spans="12:12" ht="23.25" customHeight="1">
      <c r="L541" s="117"/>
    </row>
    <row r="542" spans="12:12" ht="23.25" customHeight="1">
      <c r="L542" s="117"/>
    </row>
    <row r="543" spans="12:12" ht="23.25" customHeight="1">
      <c r="L543" s="117"/>
    </row>
    <row r="544" spans="12:12" ht="23.25" customHeight="1">
      <c r="L544" s="117"/>
    </row>
    <row r="545" spans="12:12" ht="23.25" customHeight="1">
      <c r="L545" s="117"/>
    </row>
    <row r="546" spans="12:12" ht="23.25" customHeight="1">
      <c r="L546" s="117"/>
    </row>
    <row r="547" spans="12:12" ht="23.25" customHeight="1">
      <c r="L547" s="117"/>
    </row>
    <row r="548" spans="12:12" ht="23.25" customHeight="1">
      <c r="L548" s="117"/>
    </row>
    <row r="549" spans="12:12" ht="23.25" customHeight="1">
      <c r="L549" s="117"/>
    </row>
    <row r="550" spans="12:12" ht="23.25" customHeight="1">
      <c r="L550" s="117"/>
    </row>
    <row r="551" spans="12:12" ht="23.25" customHeight="1">
      <c r="L551" s="117"/>
    </row>
    <row r="552" spans="12:12" ht="23.25" customHeight="1">
      <c r="L552" s="117"/>
    </row>
    <row r="553" spans="12:12" ht="23.25" customHeight="1">
      <c r="L553" s="117"/>
    </row>
    <row r="554" spans="12:12" ht="23.25" customHeight="1">
      <c r="L554" s="117"/>
    </row>
    <row r="555" spans="12:12" ht="23.25" customHeight="1">
      <c r="L555" s="117"/>
    </row>
    <row r="556" spans="12:12" ht="23.25" customHeight="1">
      <c r="L556" s="117"/>
    </row>
    <row r="557" spans="12:12" ht="23.25" customHeight="1">
      <c r="L557" s="117"/>
    </row>
    <row r="558" spans="12:12" ht="23.25" customHeight="1">
      <c r="L558" s="117"/>
    </row>
    <row r="559" spans="12:12" ht="23.25" customHeight="1">
      <c r="L559" s="117"/>
    </row>
    <row r="560" spans="12:12" ht="23.25" customHeight="1">
      <c r="L560" s="117"/>
    </row>
    <row r="561" spans="12:12" ht="23.25" customHeight="1">
      <c r="L561" s="117"/>
    </row>
    <row r="562" spans="12:12" ht="23.25" customHeight="1">
      <c r="L562" s="117"/>
    </row>
    <row r="563" spans="12:12" ht="23.25" customHeight="1">
      <c r="L563" s="117"/>
    </row>
    <row r="564" spans="12:12" ht="23.25" customHeight="1">
      <c r="L564" s="117"/>
    </row>
    <row r="565" spans="12:12" ht="23.25" customHeight="1">
      <c r="L565" s="117"/>
    </row>
    <row r="566" spans="12:12" ht="23.25" customHeight="1">
      <c r="L566" s="117"/>
    </row>
    <row r="567" spans="12:12" ht="23.25" customHeight="1">
      <c r="L567" s="117"/>
    </row>
    <row r="568" spans="12:12" ht="23.25" customHeight="1">
      <c r="L568" s="117"/>
    </row>
    <row r="569" spans="12:12" ht="23.25" customHeight="1">
      <c r="L569" s="117"/>
    </row>
    <row r="570" spans="12:12" ht="23.25" customHeight="1">
      <c r="L570" s="117"/>
    </row>
    <row r="571" spans="12:12" ht="23.25" customHeight="1">
      <c r="L571" s="117"/>
    </row>
    <row r="572" spans="12:12" ht="23.25" customHeight="1">
      <c r="L572" s="117"/>
    </row>
    <row r="573" spans="12:12" ht="23.25" customHeight="1">
      <c r="L573" s="117"/>
    </row>
    <row r="574" spans="12:12" ht="23.25" customHeight="1">
      <c r="L574" s="117"/>
    </row>
    <row r="575" spans="12:12" ht="23.25" customHeight="1">
      <c r="L575" s="117"/>
    </row>
    <row r="576" spans="12:12" ht="23.25" customHeight="1">
      <c r="L576" s="117"/>
    </row>
    <row r="577" spans="12:12" ht="23.25" customHeight="1">
      <c r="L577" s="117"/>
    </row>
    <row r="578" spans="12:12" ht="23.25" customHeight="1">
      <c r="L578" s="117"/>
    </row>
    <row r="579" spans="12:12" ht="23.25" customHeight="1">
      <c r="L579" s="117"/>
    </row>
    <row r="580" spans="12:12" ht="23.25" customHeight="1">
      <c r="L580" s="117"/>
    </row>
    <row r="581" spans="12:12" ht="23.25" customHeight="1">
      <c r="L581" s="117"/>
    </row>
    <row r="582" spans="12:12" ht="23.25" customHeight="1">
      <c r="L582" s="117"/>
    </row>
    <row r="583" spans="12:12" ht="23.25" customHeight="1">
      <c r="L583" s="117"/>
    </row>
    <row r="584" spans="12:12" ht="23.25" customHeight="1">
      <c r="L584" s="117"/>
    </row>
    <row r="585" spans="12:12" ht="23.25" customHeight="1">
      <c r="L585" s="117"/>
    </row>
    <row r="586" spans="12:12" ht="23.25" customHeight="1">
      <c r="L586" s="117"/>
    </row>
    <row r="587" spans="12:12" ht="23.25" customHeight="1">
      <c r="L587" s="117"/>
    </row>
    <row r="588" spans="12:12" ht="23.25" customHeight="1">
      <c r="L588" s="117"/>
    </row>
    <row r="589" spans="12:12" ht="23.25" customHeight="1">
      <c r="L589" s="117"/>
    </row>
    <row r="590" spans="12:12" ht="23.25" customHeight="1">
      <c r="L590" s="117"/>
    </row>
    <row r="591" spans="12:12" ht="23.25" customHeight="1">
      <c r="L591" s="117"/>
    </row>
    <row r="592" spans="12:12" ht="23.25" customHeight="1">
      <c r="L592" s="117"/>
    </row>
    <row r="593" spans="12:12" ht="23.25" customHeight="1">
      <c r="L593" s="117"/>
    </row>
    <row r="594" spans="12:12" ht="23.25" customHeight="1">
      <c r="L594" s="117"/>
    </row>
    <row r="595" spans="12:12" ht="23.25" customHeight="1">
      <c r="L595" s="117"/>
    </row>
    <row r="596" spans="12:12" ht="23.25" customHeight="1">
      <c r="L596" s="117"/>
    </row>
    <row r="597" spans="12:12" ht="23.25" customHeight="1">
      <c r="L597" s="117"/>
    </row>
    <row r="598" spans="12:12" ht="23.25" customHeight="1">
      <c r="L598" s="117"/>
    </row>
    <row r="599" spans="12:12" ht="23.25" customHeight="1">
      <c r="L599" s="117"/>
    </row>
    <row r="600" spans="12:12" ht="23.25" customHeight="1">
      <c r="L600" s="117"/>
    </row>
    <row r="601" spans="12:12" ht="23.25" customHeight="1">
      <c r="L601" s="117"/>
    </row>
    <row r="602" spans="12:12" ht="23.25" customHeight="1">
      <c r="L602" s="117"/>
    </row>
    <row r="603" spans="12:12" ht="23.25" customHeight="1">
      <c r="L603" s="117"/>
    </row>
    <row r="604" spans="12:12" ht="23.25" customHeight="1">
      <c r="L604" s="117"/>
    </row>
    <row r="605" spans="12:12" ht="23.25" customHeight="1">
      <c r="L605" s="117"/>
    </row>
    <row r="606" spans="12:12" ht="23.25" customHeight="1">
      <c r="L606" s="117"/>
    </row>
    <row r="607" spans="12:12" ht="23.25" customHeight="1">
      <c r="L607" s="117"/>
    </row>
    <row r="608" spans="12:12" ht="23.25" customHeight="1">
      <c r="L608" s="117"/>
    </row>
    <row r="609" spans="12:12" ht="23.25" customHeight="1">
      <c r="L609" s="117"/>
    </row>
    <row r="610" spans="12:12" ht="23.25" customHeight="1">
      <c r="L610" s="117"/>
    </row>
    <row r="611" spans="12:12" ht="23.25" customHeight="1">
      <c r="L611" s="117"/>
    </row>
    <row r="612" spans="12:12" ht="23.25" customHeight="1">
      <c r="L612" s="117"/>
    </row>
    <row r="613" spans="12:12" ht="23.25" customHeight="1">
      <c r="L613" s="117"/>
    </row>
    <row r="614" spans="12:12" ht="23.25" customHeight="1">
      <c r="L614" s="117"/>
    </row>
    <row r="615" spans="12:12" ht="23.25" customHeight="1">
      <c r="L615" s="117"/>
    </row>
    <row r="616" spans="12:12" ht="23.25" customHeight="1">
      <c r="L616" s="117"/>
    </row>
    <row r="617" spans="12:12" ht="23.25" customHeight="1">
      <c r="L617" s="117"/>
    </row>
    <row r="618" spans="12:12" ht="23.25" customHeight="1">
      <c r="L618" s="117"/>
    </row>
    <row r="619" spans="12:12" ht="23.25" customHeight="1">
      <c r="L619" s="117"/>
    </row>
    <row r="620" spans="12:12" ht="23.25" customHeight="1">
      <c r="L620" s="117"/>
    </row>
    <row r="621" spans="12:12" ht="23.25" customHeight="1">
      <c r="L621" s="117"/>
    </row>
    <row r="622" spans="12:12" ht="23.25" customHeight="1">
      <c r="L622" s="117"/>
    </row>
    <row r="623" spans="12:12" ht="23.25" customHeight="1">
      <c r="L623" s="117"/>
    </row>
    <row r="624" spans="12:12" ht="23.25" customHeight="1">
      <c r="L624" s="117"/>
    </row>
    <row r="625" spans="12:12" ht="23.25" customHeight="1">
      <c r="L625" s="117"/>
    </row>
    <row r="626" spans="12:12" ht="23.25" customHeight="1">
      <c r="L626" s="117"/>
    </row>
    <row r="627" spans="12:12" ht="23.25" customHeight="1">
      <c r="L627" s="117"/>
    </row>
    <row r="628" spans="12:12" ht="23.25" customHeight="1">
      <c r="L628" s="117"/>
    </row>
    <row r="629" spans="12:12" ht="23.25" customHeight="1">
      <c r="L629" s="117"/>
    </row>
    <row r="630" spans="12:12" ht="23.25" customHeight="1">
      <c r="L630" s="117"/>
    </row>
    <row r="631" spans="12:12" ht="23.25" customHeight="1">
      <c r="L631" s="117"/>
    </row>
    <row r="632" spans="12:12" ht="23.25" customHeight="1">
      <c r="L632" s="117"/>
    </row>
    <row r="633" spans="12:12" ht="23.25" customHeight="1">
      <c r="L633" s="117"/>
    </row>
    <row r="634" spans="12:12" ht="23.25" customHeight="1">
      <c r="L634" s="117"/>
    </row>
    <row r="635" spans="12:12" ht="23.25" customHeight="1">
      <c r="L635" s="117"/>
    </row>
    <row r="636" spans="12:12" ht="23.25" customHeight="1">
      <c r="L636" s="117"/>
    </row>
    <row r="637" spans="12:12" ht="23.25" customHeight="1">
      <c r="L637" s="117"/>
    </row>
    <row r="638" spans="12:12" ht="23.25" customHeight="1">
      <c r="L638" s="117"/>
    </row>
    <row r="639" spans="12:12" ht="23.25" customHeight="1">
      <c r="L639" s="117"/>
    </row>
    <row r="640" spans="12:12" ht="23.25" customHeight="1">
      <c r="L640" s="117"/>
    </row>
    <row r="641" spans="12:12" ht="23.25" customHeight="1">
      <c r="L641" s="117"/>
    </row>
    <row r="642" spans="12:12" ht="23.25" customHeight="1">
      <c r="L642" s="117"/>
    </row>
    <row r="643" spans="12:12" ht="23.25" customHeight="1">
      <c r="L643" s="117"/>
    </row>
    <row r="644" spans="12:12" ht="23.25" customHeight="1">
      <c r="L644" s="117"/>
    </row>
    <row r="645" spans="12:12" ht="23.25" customHeight="1">
      <c r="L645" s="117"/>
    </row>
    <row r="646" spans="12:12" ht="23.25" customHeight="1">
      <c r="L646" s="117"/>
    </row>
    <row r="647" spans="12:12" ht="23.25" customHeight="1">
      <c r="L647" s="117"/>
    </row>
    <row r="648" spans="12:12" ht="23.25" customHeight="1">
      <c r="L648" s="117"/>
    </row>
    <row r="649" spans="12:12" ht="23.25" customHeight="1">
      <c r="L649" s="117"/>
    </row>
    <row r="650" spans="12:12" ht="23.25" customHeight="1">
      <c r="L650" s="117"/>
    </row>
    <row r="651" spans="12:12" ht="23.25" customHeight="1">
      <c r="L651" s="117"/>
    </row>
    <row r="652" spans="12:12" ht="23.25" customHeight="1">
      <c r="L652" s="117"/>
    </row>
    <row r="653" spans="12:12" ht="23.25" customHeight="1">
      <c r="L653" s="117"/>
    </row>
    <row r="654" spans="12:12" ht="23.25" customHeight="1">
      <c r="L654" s="117"/>
    </row>
    <row r="655" spans="12:12" ht="23.25" customHeight="1">
      <c r="L655" s="117"/>
    </row>
    <row r="656" spans="12:12" ht="23.25" customHeight="1">
      <c r="L656" s="117"/>
    </row>
    <row r="657" spans="12:12" ht="23.25" customHeight="1">
      <c r="L657" s="117"/>
    </row>
    <row r="658" spans="12:12" ht="23.25" customHeight="1">
      <c r="L658" s="117"/>
    </row>
    <row r="659" spans="12:12" ht="23.25" customHeight="1">
      <c r="L659" s="117"/>
    </row>
    <row r="660" spans="12:12" ht="23.25" customHeight="1">
      <c r="L660" s="117"/>
    </row>
    <row r="661" spans="12:12" ht="23.25" customHeight="1">
      <c r="L661" s="117"/>
    </row>
    <row r="662" spans="12:12" ht="23.25" customHeight="1">
      <c r="L662" s="117"/>
    </row>
    <row r="663" spans="12:12" ht="23.25" customHeight="1">
      <c r="L663" s="117"/>
    </row>
    <row r="664" spans="12:12" ht="23.25" customHeight="1">
      <c r="L664" s="117"/>
    </row>
    <row r="665" spans="12:12" ht="23.25" customHeight="1">
      <c r="L665" s="117"/>
    </row>
    <row r="666" spans="12:12" ht="23.25" customHeight="1">
      <c r="L666" s="117"/>
    </row>
    <row r="667" spans="12:12" ht="23.25" customHeight="1">
      <c r="L667" s="117"/>
    </row>
    <row r="668" spans="12:12" ht="23.25" customHeight="1">
      <c r="L668" s="117"/>
    </row>
    <row r="669" spans="12:12" ht="23.25" customHeight="1">
      <c r="L669" s="117"/>
    </row>
    <row r="670" spans="12:12" ht="23.25" customHeight="1">
      <c r="L670" s="117"/>
    </row>
    <row r="671" spans="12:12" ht="23.25" customHeight="1">
      <c r="L671" s="117"/>
    </row>
    <row r="672" spans="12:12" ht="23.25" customHeight="1">
      <c r="L672" s="117"/>
    </row>
    <row r="673" spans="12:12" ht="23.25" customHeight="1">
      <c r="L673" s="117"/>
    </row>
    <row r="674" spans="12:12" ht="23.25" customHeight="1">
      <c r="L674" s="117"/>
    </row>
    <row r="675" spans="12:12" ht="23.25" customHeight="1">
      <c r="L675" s="117"/>
    </row>
    <row r="676" spans="12:12" ht="23.25" customHeight="1">
      <c r="L676" s="117"/>
    </row>
    <row r="677" spans="12:12" ht="23.25" customHeight="1">
      <c r="L677" s="117"/>
    </row>
    <row r="678" spans="12:12" ht="23.25" customHeight="1">
      <c r="L678" s="117"/>
    </row>
    <row r="679" spans="12:12" ht="23.25" customHeight="1">
      <c r="L679" s="117"/>
    </row>
    <row r="680" spans="12:12" ht="23.25" customHeight="1">
      <c r="L680" s="117"/>
    </row>
    <row r="681" spans="12:12" ht="23.25" customHeight="1">
      <c r="L681" s="117"/>
    </row>
    <row r="682" spans="12:12" ht="23.25" customHeight="1">
      <c r="L682" s="117"/>
    </row>
    <row r="683" spans="12:12" ht="23.25" customHeight="1">
      <c r="L683" s="117"/>
    </row>
    <row r="684" spans="12:12" ht="23.25" customHeight="1">
      <c r="L684" s="117"/>
    </row>
    <row r="685" spans="12:12" ht="23.25" customHeight="1">
      <c r="L685" s="117"/>
    </row>
    <row r="686" spans="12:12" ht="23.25" customHeight="1">
      <c r="L686" s="117"/>
    </row>
    <row r="687" spans="12:12" ht="23.25" customHeight="1">
      <c r="L687" s="117"/>
    </row>
    <row r="688" spans="12:12" ht="23.25" customHeight="1">
      <c r="L688" s="117"/>
    </row>
    <row r="689" spans="12:12" ht="23.25" customHeight="1">
      <c r="L689" s="117"/>
    </row>
    <row r="690" spans="12:12" ht="23.25" customHeight="1">
      <c r="L690" s="117"/>
    </row>
    <row r="691" spans="12:12" ht="23.25" customHeight="1">
      <c r="L691" s="117"/>
    </row>
    <row r="692" spans="12:12" ht="23.25" customHeight="1">
      <c r="L692" s="117"/>
    </row>
    <row r="693" spans="12:12" ht="23.25" customHeight="1">
      <c r="L693" s="117"/>
    </row>
    <row r="694" spans="12:12" ht="23.25" customHeight="1">
      <c r="L694" s="117"/>
    </row>
    <row r="695" spans="12:12" ht="23.25" customHeight="1">
      <c r="L695" s="117"/>
    </row>
    <row r="696" spans="12:12" ht="23.25" customHeight="1">
      <c r="L696" s="117"/>
    </row>
    <row r="697" spans="12:12" ht="23.25" customHeight="1">
      <c r="L697" s="117"/>
    </row>
    <row r="698" spans="12:12" ht="23.25" customHeight="1">
      <c r="L698" s="117"/>
    </row>
    <row r="699" spans="12:12" ht="23.25" customHeight="1">
      <c r="L699" s="117"/>
    </row>
    <row r="700" spans="12:12" ht="23.25" customHeight="1">
      <c r="L700" s="117"/>
    </row>
    <row r="701" spans="12:12" ht="23.25" customHeight="1">
      <c r="L701" s="117"/>
    </row>
    <row r="702" spans="12:12" ht="23.25" customHeight="1">
      <c r="L702" s="117"/>
    </row>
    <row r="703" spans="12:12" ht="23.25" customHeight="1">
      <c r="L703" s="117"/>
    </row>
    <row r="704" spans="12:12" ht="23.25" customHeight="1">
      <c r="L704" s="117"/>
    </row>
    <row r="705" spans="12:12" ht="23.25" customHeight="1">
      <c r="L705" s="117"/>
    </row>
    <row r="706" spans="12:12" ht="23.25" customHeight="1">
      <c r="L706" s="117"/>
    </row>
    <row r="707" spans="12:12" ht="23.25" customHeight="1">
      <c r="L707" s="117"/>
    </row>
    <row r="708" spans="12:12" ht="23.25" customHeight="1">
      <c r="L708" s="117"/>
    </row>
    <row r="709" spans="12:12" ht="23.25" customHeight="1">
      <c r="L709" s="117"/>
    </row>
    <row r="710" spans="12:12" ht="23.25" customHeight="1">
      <c r="L710" s="117"/>
    </row>
    <row r="711" spans="12:12" ht="23.25" customHeight="1">
      <c r="L711" s="117"/>
    </row>
    <row r="712" spans="12:12" ht="23.25" customHeight="1">
      <c r="L712" s="117"/>
    </row>
    <row r="713" spans="12:12" ht="23.25" customHeight="1">
      <c r="L713" s="117"/>
    </row>
    <row r="714" spans="12:12" ht="23.25" customHeight="1">
      <c r="L714" s="117"/>
    </row>
    <row r="715" spans="12:12" ht="23.25" customHeight="1">
      <c r="L715" s="117"/>
    </row>
    <row r="716" spans="12:12" ht="23.25" customHeight="1">
      <c r="L716" s="117"/>
    </row>
    <row r="717" spans="12:12" ht="23.25" customHeight="1">
      <c r="L717" s="117"/>
    </row>
    <row r="718" spans="12:12" ht="23.25" customHeight="1">
      <c r="L718" s="117"/>
    </row>
    <row r="719" spans="12:12" ht="23.25" customHeight="1">
      <c r="L719" s="117"/>
    </row>
    <row r="720" spans="12:12" ht="23.25" customHeight="1">
      <c r="L720" s="117"/>
    </row>
    <row r="721" spans="12:12" ht="23.25" customHeight="1">
      <c r="L721" s="117"/>
    </row>
    <row r="722" spans="12:12" ht="23.25" customHeight="1">
      <c r="L722" s="117"/>
    </row>
    <row r="723" spans="12:12" ht="23.25" customHeight="1">
      <c r="L723" s="117"/>
    </row>
    <row r="724" spans="12:12" ht="23.25" customHeight="1">
      <c r="L724" s="117"/>
    </row>
    <row r="725" spans="12:12" ht="23.25" customHeight="1">
      <c r="L725" s="117"/>
    </row>
    <row r="726" spans="12:12" ht="23.25" customHeight="1">
      <c r="L726" s="117"/>
    </row>
    <row r="727" spans="12:12" ht="23.25" customHeight="1">
      <c r="L727" s="117"/>
    </row>
    <row r="728" spans="12:12" ht="23.25" customHeight="1">
      <c r="L728" s="117"/>
    </row>
    <row r="729" spans="12:12" ht="23.25" customHeight="1">
      <c r="L729" s="117"/>
    </row>
    <row r="730" spans="12:12" ht="23.25" customHeight="1">
      <c r="L730" s="117"/>
    </row>
    <row r="731" spans="12:12" ht="23.25" customHeight="1">
      <c r="L731" s="117"/>
    </row>
    <row r="732" spans="12:12" ht="23.25" customHeight="1">
      <c r="L732" s="117"/>
    </row>
    <row r="733" spans="12:12" ht="23.25" customHeight="1">
      <c r="L733" s="117"/>
    </row>
    <row r="734" spans="12:12" ht="23.25" customHeight="1">
      <c r="L734" s="117"/>
    </row>
    <row r="735" spans="12:12" ht="23.25" customHeight="1">
      <c r="L735" s="117"/>
    </row>
    <row r="736" spans="12:12" ht="23.25" customHeight="1">
      <c r="L736" s="117"/>
    </row>
    <row r="737" spans="12:12" ht="23.25" customHeight="1">
      <c r="L737" s="117"/>
    </row>
    <row r="738" spans="12:12" ht="23.25" customHeight="1">
      <c r="L738" s="117"/>
    </row>
    <row r="739" spans="12:12" ht="23.25" customHeight="1">
      <c r="L739" s="117"/>
    </row>
    <row r="740" spans="12:12" ht="23.25" customHeight="1">
      <c r="L740" s="117"/>
    </row>
    <row r="741" spans="12:12" ht="23.25" customHeight="1">
      <c r="L741" s="117"/>
    </row>
    <row r="742" spans="12:12" ht="23.25" customHeight="1">
      <c r="L742" s="117"/>
    </row>
    <row r="743" spans="12:12" ht="23.25" customHeight="1">
      <c r="L743" s="117"/>
    </row>
    <row r="744" spans="12:12" ht="23.25" customHeight="1">
      <c r="L744" s="117"/>
    </row>
    <row r="745" spans="12:12" ht="23.25" customHeight="1">
      <c r="L745" s="117"/>
    </row>
    <row r="746" spans="12:12" ht="23.25" customHeight="1">
      <c r="L746" s="117"/>
    </row>
    <row r="747" spans="12:12" ht="23.25" customHeight="1">
      <c r="L747" s="117"/>
    </row>
    <row r="748" spans="12:12" ht="23.25" customHeight="1">
      <c r="L748" s="117"/>
    </row>
    <row r="749" spans="12:12" ht="23.25" customHeight="1">
      <c r="L749" s="117"/>
    </row>
    <row r="750" spans="12:12" ht="23.25" customHeight="1">
      <c r="L750" s="117"/>
    </row>
    <row r="751" spans="12:12" ht="23.25" customHeight="1">
      <c r="L751" s="117"/>
    </row>
    <row r="752" spans="12:12" ht="23.25" customHeight="1">
      <c r="L752" s="117"/>
    </row>
    <row r="753" spans="12:12" ht="23.25" customHeight="1">
      <c r="L753" s="117"/>
    </row>
    <row r="754" spans="12:12" ht="23.25" customHeight="1">
      <c r="L754" s="117"/>
    </row>
    <row r="755" spans="12:12" ht="23.25" customHeight="1">
      <c r="L755" s="117"/>
    </row>
    <row r="756" spans="12:12" ht="23.25" customHeight="1">
      <c r="L756" s="117"/>
    </row>
    <row r="757" spans="12:12" ht="23.25" customHeight="1">
      <c r="L757" s="117"/>
    </row>
    <row r="758" spans="12:12" ht="23.25" customHeight="1">
      <c r="L758" s="117"/>
    </row>
    <row r="759" spans="12:12" ht="23.25" customHeight="1">
      <c r="L759" s="117"/>
    </row>
    <row r="760" spans="12:12" ht="23.25" customHeight="1">
      <c r="L760" s="117"/>
    </row>
    <row r="761" spans="12:12" ht="23.25" customHeight="1">
      <c r="L761" s="117"/>
    </row>
    <row r="762" spans="12:12" ht="23.25" customHeight="1">
      <c r="L762" s="117"/>
    </row>
    <row r="763" spans="12:12" ht="23.25" customHeight="1">
      <c r="L763" s="117"/>
    </row>
    <row r="764" spans="12:12" ht="23.25" customHeight="1">
      <c r="L764" s="117"/>
    </row>
    <row r="765" spans="12:12" ht="23.25" customHeight="1">
      <c r="L765" s="117"/>
    </row>
    <row r="766" spans="12:12" ht="23.25" customHeight="1">
      <c r="L766" s="117"/>
    </row>
    <row r="767" spans="12:12" ht="23.25" customHeight="1">
      <c r="L767" s="117"/>
    </row>
    <row r="768" spans="12:12" ht="23.25" customHeight="1">
      <c r="L768" s="117"/>
    </row>
    <row r="769" spans="12:12" ht="23.25" customHeight="1">
      <c r="L769" s="117"/>
    </row>
    <row r="770" spans="12:12" ht="23.25" customHeight="1">
      <c r="L770" s="117"/>
    </row>
    <row r="771" spans="12:12" ht="23.25" customHeight="1">
      <c r="L771" s="117"/>
    </row>
    <row r="772" spans="12:12" ht="23.25" customHeight="1">
      <c r="L772" s="117"/>
    </row>
    <row r="773" spans="12:12" ht="23.25" customHeight="1">
      <c r="L773" s="117"/>
    </row>
    <row r="774" spans="12:12" ht="23.25" customHeight="1">
      <c r="L774" s="117"/>
    </row>
    <row r="775" spans="12:12" ht="23.25" customHeight="1">
      <c r="L775" s="117"/>
    </row>
    <row r="776" spans="12:12" ht="23.25" customHeight="1">
      <c r="L776" s="117"/>
    </row>
    <row r="777" spans="12:12" ht="23.25" customHeight="1">
      <c r="L777" s="117"/>
    </row>
    <row r="778" spans="12:12" ht="23.25" customHeight="1">
      <c r="L778" s="117"/>
    </row>
    <row r="779" spans="12:12" ht="23.25" customHeight="1">
      <c r="L779" s="117"/>
    </row>
    <row r="780" spans="12:12" ht="23.25" customHeight="1">
      <c r="L780" s="117"/>
    </row>
    <row r="781" spans="12:12" ht="23.25" customHeight="1">
      <c r="L781" s="117"/>
    </row>
    <row r="782" spans="12:12" ht="23.25" customHeight="1">
      <c r="L782" s="117"/>
    </row>
    <row r="783" spans="12:12" ht="23.25" customHeight="1">
      <c r="L783" s="117"/>
    </row>
    <row r="784" spans="12:12" ht="23.25" customHeight="1">
      <c r="L784" s="117"/>
    </row>
    <row r="785" spans="12:12" ht="23.25" customHeight="1">
      <c r="L785" s="117"/>
    </row>
    <row r="786" spans="12:12" ht="23.25" customHeight="1">
      <c r="L786" s="117"/>
    </row>
    <row r="787" spans="12:12" ht="23.25" customHeight="1">
      <c r="L787" s="117"/>
    </row>
    <row r="788" spans="12:12" ht="23.25" customHeight="1">
      <c r="L788" s="117"/>
    </row>
    <row r="789" spans="12:12" ht="23.25" customHeight="1">
      <c r="L789" s="117"/>
    </row>
    <row r="790" spans="12:12" ht="23.25" customHeight="1">
      <c r="L790" s="117"/>
    </row>
    <row r="791" spans="12:12" ht="23.25" customHeight="1">
      <c r="L791" s="117"/>
    </row>
    <row r="792" spans="12:12" ht="23.25" customHeight="1">
      <c r="L792" s="117"/>
    </row>
    <row r="793" spans="12:12" ht="23.25" customHeight="1">
      <c r="L793" s="117"/>
    </row>
    <row r="794" spans="12:12" ht="23.25" customHeight="1">
      <c r="L794" s="117"/>
    </row>
    <row r="795" spans="12:12" ht="23.25" customHeight="1">
      <c r="L795" s="117"/>
    </row>
    <row r="796" spans="12:12" ht="23.25" customHeight="1">
      <c r="L796" s="117"/>
    </row>
    <row r="797" spans="12:12" ht="23.25" customHeight="1">
      <c r="L797" s="117"/>
    </row>
    <row r="798" spans="12:12" ht="23.25" customHeight="1">
      <c r="L798" s="117"/>
    </row>
    <row r="799" spans="12:12" ht="23.25" customHeight="1">
      <c r="L799" s="117"/>
    </row>
    <row r="800" spans="12:12" ht="23.25" customHeight="1">
      <c r="L800" s="117"/>
    </row>
    <row r="801" spans="12:12" ht="23.25" customHeight="1">
      <c r="L801" s="117"/>
    </row>
    <row r="802" spans="12:12" ht="23.25" customHeight="1">
      <c r="L802" s="117"/>
    </row>
    <row r="803" spans="12:12" ht="23.25" customHeight="1">
      <c r="L803" s="117"/>
    </row>
    <row r="804" spans="12:12" ht="23.25" customHeight="1">
      <c r="L804" s="117"/>
    </row>
    <row r="805" spans="12:12" ht="23.25" customHeight="1">
      <c r="L805" s="117"/>
    </row>
    <row r="806" spans="12:12" ht="23.25" customHeight="1">
      <c r="L806" s="117"/>
    </row>
    <row r="807" spans="12:12" ht="23.25" customHeight="1">
      <c r="L807" s="117"/>
    </row>
    <row r="808" spans="12:12" ht="23.25" customHeight="1">
      <c r="L808" s="117"/>
    </row>
    <row r="809" spans="12:12" ht="23.25" customHeight="1">
      <c r="L809" s="117"/>
    </row>
    <row r="810" spans="12:12" ht="23.25" customHeight="1">
      <c r="L810" s="117"/>
    </row>
    <row r="811" spans="12:12" ht="23.25" customHeight="1">
      <c r="L811" s="117"/>
    </row>
    <row r="812" spans="12:12" ht="23.25" customHeight="1">
      <c r="L812" s="117"/>
    </row>
    <row r="813" spans="12:12" ht="23.25" customHeight="1">
      <c r="L813" s="117"/>
    </row>
    <row r="814" spans="12:12" ht="23.25" customHeight="1">
      <c r="L814" s="117"/>
    </row>
    <row r="815" spans="12:12" ht="23.25" customHeight="1">
      <c r="L815" s="117"/>
    </row>
    <row r="816" spans="12:12" ht="23.25" customHeight="1">
      <c r="L816" s="117"/>
    </row>
    <row r="817" spans="12:12" ht="23.25" customHeight="1">
      <c r="L817" s="117"/>
    </row>
    <row r="818" spans="12:12" ht="23.25" customHeight="1">
      <c r="L818" s="117"/>
    </row>
    <row r="819" spans="12:12" ht="23.25" customHeight="1">
      <c r="L819" s="117"/>
    </row>
    <row r="820" spans="12:12" ht="23.25" customHeight="1">
      <c r="L820" s="117"/>
    </row>
    <row r="821" spans="12:12" ht="23.25" customHeight="1">
      <c r="L821" s="117"/>
    </row>
    <row r="822" spans="12:12" ht="23.25" customHeight="1">
      <c r="L822" s="117"/>
    </row>
    <row r="823" spans="12:12" ht="23.25" customHeight="1">
      <c r="L823" s="117"/>
    </row>
    <row r="824" spans="12:12" ht="23.25" customHeight="1">
      <c r="L824" s="117"/>
    </row>
    <row r="825" spans="12:12" ht="23.25" customHeight="1">
      <c r="L825" s="117"/>
    </row>
    <row r="826" spans="12:12" ht="23.25" customHeight="1">
      <c r="L826" s="117"/>
    </row>
    <row r="827" spans="12:12" ht="23.25" customHeight="1">
      <c r="L827" s="117"/>
    </row>
    <row r="828" spans="12:12" ht="23.25" customHeight="1">
      <c r="L828" s="117"/>
    </row>
    <row r="829" spans="12:12" ht="23.25" customHeight="1">
      <c r="L829" s="117"/>
    </row>
    <row r="830" spans="12:12" ht="23.25" customHeight="1">
      <c r="L830" s="117"/>
    </row>
    <row r="831" spans="12:12" ht="23.25" customHeight="1">
      <c r="L831" s="117"/>
    </row>
    <row r="832" spans="12:12" ht="23.25" customHeight="1">
      <c r="L832" s="117"/>
    </row>
    <row r="833" spans="12:12" ht="23.25" customHeight="1">
      <c r="L833" s="117"/>
    </row>
    <row r="834" spans="12:12" ht="23.25" customHeight="1">
      <c r="L834" s="117"/>
    </row>
    <row r="835" spans="12:12" ht="23.25" customHeight="1">
      <c r="L835" s="117"/>
    </row>
    <row r="836" spans="12:12" ht="23.25" customHeight="1">
      <c r="L836" s="117"/>
    </row>
    <row r="837" spans="12:12" ht="23.25" customHeight="1">
      <c r="L837" s="117"/>
    </row>
    <row r="838" spans="12:12" ht="23.25" customHeight="1">
      <c r="L838" s="117"/>
    </row>
    <row r="839" spans="12:12" ht="23.25" customHeight="1">
      <c r="L839" s="117"/>
    </row>
    <row r="840" spans="12:12" ht="23.25" customHeight="1">
      <c r="L840" s="117"/>
    </row>
    <row r="841" spans="12:12" ht="23.25" customHeight="1">
      <c r="L841" s="117"/>
    </row>
    <row r="842" spans="12:12" ht="23.25" customHeight="1">
      <c r="L842" s="117"/>
    </row>
    <row r="843" spans="12:12" ht="23.25" customHeight="1">
      <c r="L843" s="117"/>
    </row>
    <row r="844" spans="12:12" ht="23.25" customHeight="1">
      <c r="L844" s="117"/>
    </row>
    <row r="845" spans="12:12" ht="23.25" customHeight="1">
      <c r="L845" s="117"/>
    </row>
    <row r="846" spans="12:12" ht="23.25" customHeight="1">
      <c r="L846" s="117"/>
    </row>
    <row r="847" spans="12:12" ht="23.25" customHeight="1">
      <c r="L847" s="117"/>
    </row>
    <row r="848" spans="12:12" ht="23.25" customHeight="1">
      <c r="L848" s="117"/>
    </row>
    <row r="849" spans="12:12" ht="23.25" customHeight="1">
      <c r="L849" s="117"/>
    </row>
    <row r="850" spans="12:12" ht="23.25" customHeight="1">
      <c r="L850" s="117"/>
    </row>
    <row r="851" spans="12:12" ht="23.25" customHeight="1">
      <c r="L851" s="117"/>
    </row>
    <row r="852" spans="12:12" ht="23.25" customHeight="1">
      <c r="L852" s="117"/>
    </row>
    <row r="853" spans="12:12" ht="23.25" customHeight="1">
      <c r="L853" s="117"/>
    </row>
    <row r="854" spans="12:12" ht="23.25" customHeight="1">
      <c r="L854" s="117"/>
    </row>
    <row r="855" spans="12:12" ht="23.25" customHeight="1">
      <c r="L855" s="117"/>
    </row>
    <row r="856" spans="12:12" ht="23.25" customHeight="1">
      <c r="L856" s="117"/>
    </row>
    <row r="857" spans="12:12" ht="23.25" customHeight="1">
      <c r="L857" s="117"/>
    </row>
    <row r="858" spans="12:12" ht="23.25" customHeight="1">
      <c r="L858" s="117"/>
    </row>
    <row r="859" spans="12:12" ht="23.25" customHeight="1">
      <c r="L859" s="117"/>
    </row>
    <row r="860" spans="12:12" ht="23.25" customHeight="1">
      <c r="L860" s="117"/>
    </row>
    <row r="861" spans="12:12" ht="23.25" customHeight="1">
      <c r="L861" s="117"/>
    </row>
    <row r="862" spans="12:12" ht="23.25" customHeight="1">
      <c r="L862" s="117"/>
    </row>
    <row r="863" spans="12:12" ht="23.25" customHeight="1">
      <c r="L863" s="117"/>
    </row>
    <row r="864" spans="12:12" ht="23.25" customHeight="1">
      <c r="L864" s="117"/>
    </row>
    <row r="865" spans="12:12" ht="23.25" customHeight="1">
      <c r="L865" s="117"/>
    </row>
    <row r="866" spans="12:12" ht="23.25" customHeight="1">
      <c r="L866" s="117"/>
    </row>
    <row r="867" spans="12:12" ht="23.25" customHeight="1">
      <c r="L867" s="117"/>
    </row>
    <row r="868" spans="12:12" ht="23.25" customHeight="1">
      <c r="L868" s="117"/>
    </row>
    <row r="869" spans="12:12" ht="23.25" customHeight="1">
      <c r="L869" s="117"/>
    </row>
    <row r="870" spans="12:12" ht="23.25" customHeight="1">
      <c r="L870" s="117"/>
    </row>
    <row r="871" spans="12:12" ht="23.25" customHeight="1">
      <c r="L871" s="117"/>
    </row>
    <row r="872" spans="12:12" ht="23.25" customHeight="1">
      <c r="L872" s="117"/>
    </row>
    <row r="873" spans="12:12" ht="23.25" customHeight="1">
      <c r="L873" s="117"/>
    </row>
    <row r="874" spans="12:12" ht="23.25" customHeight="1">
      <c r="L874" s="117"/>
    </row>
    <row r="875" spans="12:12" ht="23.25" customHeight="1">
      <c r="L875" s="117"/>
    </row>
    <row r="876" spans="12:12" ht="23.25" customHeight="1">
      <c r="L876" s="117"/>
    </row>
    <row r="877" spans="12:12" ht="23.25" customHeight="1">
      <c r="L877" s="117"/>
    </row>
    <row r="878" spans="12:12" ht="23.25" customHeight="1">
      <c r="L878" s="117"/>
    </row>
    <row r="879" spans="12:12" ht="23.25" customHeight="1">
      <c r="L879" s="117"/>
    </row>
    <row r="880" spans="12:12" ht="23.25" customHeight="1">
      <c r="L880" s="117"/>
    </row>
    <row r="881" spans="12:12" ht="23.25" customHeight="1">
      <c r="L881" s="117"/>
    </row>
    <row r="882" spans="12:12" ht="23.25" customHeight="1">
      <c r="L882" s="117"/>
    </row>
    <row r="883" spans="12:12" ht="23.25" customHeight="1">
      <c r="L883" s="117"/>
    </row>
    <row r="884" spans="12:12" ht="23.25" customHeight="1">
      <c r="L884" s="117"/>
    </row>
    <row r="885" spans="12:12" ht="23.25" customHeight="1">
      <c r="L885" s="117"/>
    </row>
    <row r="886" spans="12:12" ht="23.25" customHeight="1">
      <c r="L886" s="117"/>
    </row>
    <row r="887" spans="12:12" ht="23.25" customHeight="1">
      <c r="L887" s="117"/>
    </row>
    <row r="888" spans="12:12" ht="23.25" customHeight="1">
      <c r="L888" s="117"/>
    </row>
    <row r="889" spans="12:12" ht="23.25" customHeight="1">
      <c r="L889" s="117"/>
    </row>
    <row r="890" spans="12:12" ht="23.25" customHeight="1">
      <c r="L890" s="117"/>
    </row>
    <row r="891" spans="12:12" ht="23.25" customHeight="1">
      <c r="L891" s="117"/>
    </row>
    <row r="892" spans="12:12" ht="23.25" customHeight="1">
      <c r="L892" s="117"/>
    </row>
    <row r="893" spans="12:12" ht="23.25" customHeight="1">
      <c r="L893" s="117"/>
    </row>
    <row r="894" spans="12:12" ht="23.25" customHeight="1">
      <c r="L894" s="117"/>
    </row>
    <row r="895" spans="12:12" ht="23.25" customHeight="1">
      <c r="L895" s="117"/>
    </row>
    <row r="896" spans="12:12" ht="23.25" customHeight="1">
      <c r="L896" s="117"/>
    </row>
    <row r="897" spans="12:12" ht="23.25" customHeight="1">
      <c r="L897" s="117"/>
    </row>
    <row r="898" spans="12:12" ht="23.25" customHeight="1">
      <c r="L898" s="117"/>
    </row>
    <row r="899" spans="12:12" ht="23.25" customHeight="1">
      <c r="L899" s="117"/>
    </row>
    <row r="900" spans="12:12" ht="23.25" customHeight="1">
      <c r="L900" s="117"/>
    </row>
    <row r="901" spans="12:12" ht="23.25" customHeight="1">
      <c r="L901" s="117"/>
    </row>
  </sheetData>
  <autoFilter ref="A3:T126" xr:uid="{1EA3AE76-3159-4BA5-AF01-125A56536AFD}"/>
  <mergeCells count="1">
    <mergeCell ref="B1:O1"/>
  </mergeCells>
  <dataValidations xWindow="334" yWindow="430" count="27">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H108:H119 G121:G126 H121:H125 H83:H87 G89:H93 G80:G87 H95:H104 G94:G119" xr:uid="{00000000-0002-0000-0100-00000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88:H88 G120:H120 H80:H82 H94 H105:H107" xr:uid="{00000000-0002-0000-0100-000002000000}">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O114 N109 O118:O119 O110 O95" xr:uid="{00000000-0002-0000-0100-000003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O89:O90 O84 O122:O125" xr:uid="{00000000-0002-0000-0100-000004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O109 O126 O80:O82 O106 O120 O76 P80:Q126 F80:F126" xr:uid="{00000000-0002-0000-0100-000008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N110 N121:N126 N81 N118:N119 N84 N89:N90 N114:N116 N94:N105" xr:uid="{00000000-0002-0000-0100-00000A000000}">
      <formula1>-9223372036854770000</formula1>
      <formula2>9223372036854770000</formula2>
    </dataValidation>
    <dataValidation type="custom" allowBlank="1" showInputMessage="1" showErrorMessage="1" prompt="Cualquier contenido Maximo 390 Caracteres -  Registre CAUSA contenida en Inf de Auditoría(Suscripción), ó q se encuentra en Plan ya suscrito(Avance o Seguimiento) SI SUPERA 390 CARACTERES, RESÚMALA. Insterte tantas filas como ACTIVIDADES sean." sqref="F22:F24 P26 P15:P24 P45:P47 P50 P54 P30 P4:P13 F62:F79" xr:uid="{00000000-0002-0000-0100-00000D000000}">
      <formula1>AND(GTE(LEN(F4),MIN((0),(390))),LTE(LEN(F4),MAX((0),(390))))</formula1>
    </dataValidation>
    <dataValidation type="custom" allowBlank="1" showInputMessage="1" showErrorMessage="1" prompt="Cualquier contenido Maximo 390 Caracteres -  Registre DE MANERA BREVE la Unidad de Medida de la actividad. (Ej.: Informes, jornadas de capacitación, etc.) (MÁX. 390 CARACTERES)" sqref="I22:I24 I62:I79" xr:uid="{00000000-0002-0000-0100-00000E000000}">
      <formula1>AND(GTE(LEN(I22),MIN((0),(390))),LTE(LEN(I22),MAX((0),(390))))</formula1>
    </dataValidation>
    <dataValidation type="date" allowBlank="1" showInputMessage="1" prompt="Ingrese una fecha (AAAA/MM/DD) -  Registre la FECHA PROGRAMADA para el inicio de la actividad. (FORMATO AAAA/MM/DD)" sqref="N50 N54 N113 N75 O107 O71 N67 K62:K79 N78:N79" xr:uid="{00000000-0002-0000-0100-00000F000000}">
      <formula1>1900/1/1</formula1>
      <formula2>3000/1/1</formula2>
    </dataValidation>
    <dataValidation type="list" allowBlank="1" showInputMessage="1" showErrorMessage="1" prompt="Seleccione un elemento de la lista -  Seleccione de la lista si registra la SUSCRIPCIÓN, ó el AVANCE (SEGUIMIENTO) del Plan de Mejoramiento." sqref="C14" xr:uid="{00000000-0002-0000-0100-000011000000}">
      <formula1>$A$350862:$A$350864</formula1>
    </dataValidation>
    <dataValidation type="date" allowBlank="1" showInputMessage="1" prompt="Ingrese una fecha (AAAA/MM/DD) -  Registre la FECHA PROGRAMADA para la terminación de la actividad. (FORMATO AAAA/MM/DD)" sqref="O113 O67 O74:O75 L62:L79 O78:O79" xr:uid="{00000000-0002-0000-0100-000012000000}">
      <formula1>1900/1/1</formula1>
      <formula2>3000/1/1</formula2>
    </dataValidation>
    <dataValidation type="custom" allowBlank="1" showInputMessage="1" prompt="Cualquier contenido Maximo 390 Caracteres -  Registre DE MANERA BREVE la Unidad de Medida de la actividad. (Ej.: Informes, jornadas de capacitación, etc.) (MÁX. 390 CARACTERES)" sqref="I7 I12 I14" xr:uid="{00000000-0002-0000-0100-000013000000}">
      <formula1>AND(GTE(LEN(I7),MIN((0),(390))),LTE(LEN(I7),MAX((0),(390))))</formula1>
    </dataValidation>
    <dataValidation type="decimal" allowBlank="1" showInputMessage="1" showErrorMessage="1" prompt="Escriba un número en esta casilla -  Registre el numero de semanas que existen entre las fecha de inicio y la fecha final de la actividad." sqref="M7 M12 M27:M29 M62:N64 M65:M67 M68:N68 M22:M25 M31:M44 M69:M79" xr:uid="{00000000-0002-0000-0100-000014000000}">
      <formula1>-9223372036854760000</formula1>
      <formula2>9223372036854760000</formula2>
    </dataValidation>
    <dataValidation type="custom" allowBlank="1" showInputMessage="1" showErrorMessage="1" prompt="Cualquier contenido Maximo 390 Caracteres -  Registre DE MANERA BREVE acción (correctiva y/o preventiva) q adopta la Entidad p/ subsanar o corregir causa que genera hallazgo. (MÁX. 390 CARACTERES) Inserte tantas filas como ACTIVIDADES tenga." sqref="G27:G29 H45 G46:G47 G50:H50 G74:H74 G4:G5 G8 G22:G25 G31:G44 G54:H55 G62:G73 G75:G79" xr:uid="{00000000-0002-0000-0100-000015000000}">
      <formula1>AND(GTE(LEN(G4),MIN((0),(390))),LTE(LEN(G4),MAX((0),(390))))</formula1>
    </dataValidation>
    <dataValidation type="decimal" allowBlank="1" showInputMessage="1" showErrorMessage="1" prompt="Escriba un número en esta casilla -  Registre EN NÚMERO la cantidad, volumen o tamaño de la actividad (en unidades o porcentajes).  Ej.: Si en col. 28 registró INFORMES y son 5 informes, aquí se registra el número 5." sqref="J6:J7 J10:J11 J22 J27:J33 J41:J44 J24:J25" xr:uid="{00000000-0002-0000-0100-000016000000}">
      <formula1>-9223372036854760000</formula1>
      <formula2>9223372036854760000</formula2>
    </dataValidation>
    <dataValidation type="custom" allowBlank="1" showInputMessage="1" showErrorMessage="1" prompt="Cualquier contenido Maximo 9 Caracteres -  Registre EL CÓDIGO contenido en Inf de Auditoría(Suscripción), ó que se encuentra en Plan ya suscrito(Avance o Seguimiento) Insterte tantas filas como ACTIVIDADES sean. Ej.: 11 01 001 (Con espacios)" sqref="D14 D22:D24" xr:uid="{00000000-0002-0000-0100-000017000000}">
      <formula1>AND(GTE(LEN(D14),MIN((0),(9))),LTE(LEN(D14),MAX((0),(9))))</formula1>
    </dataValidation>
    <dataValidation type="custom" allowBlank="1" showInputMessage="1" showErrorMessage="1" prompt="Cualquier contenido Maximo 390 Caracteres -  Registre HALLAZGO contenido en Inf de Auditoría(Suscripción), ó q se encuentra en Plan ya suscrito(Avance o Seguim) SI SUPERA 390 CARACTERES, RESÚMALO. Insterte tantas filas como ACTIVIDADES sean." sqref="E22:E24 E62:E79" xr:uid="{00000000-0002-0000-0100-000018000000}">
      <formula1>AND(GTE(LEN(E22),MIN((0),(390))),LTE(LEN(E22),MAX((0),(390))))</formula1>
    </dataValidation>
    <dataValidation type="custom" allowBlank="1" showInputMessage="1" showErrorMessage="1" prompt="Cualquier contenido Maximo 390 Caracteres -  Registre DE MANERA BREVE las actividades a desarrollar para el cumplimiento de la Acción  de mejoramiento.  Insterte UNA FILA  por ACTIVIDAD. (MÁX. 390 CARACTERES)" sqref="H22:H24 H62:H73 H75:H79" xr:uid="{00000000-0002-0000-0100-000019000000}">
      <formula1>AND(GTE(LEN(H22),MIN((0),(390))),LTE(LEN(H22),MAX((0),(390))))</formula1>
    </dataValidation>
    <dataValidation type="list" allowBlank="1" showInputMessage="1" showErrorMessage="1" prompt="Seleccione un elemento de la lista -  Seleccione de la lista si registra la SUSCRIPCIÓN, ó el AVANCE (SEGUIMIENTO) del Plan de Mejoramiento." sqref="C4:C13 C15:C61" xr:uid="{00000000-0002-0000-0100-00001A000000}">
      <formula1>#REF!</formula1>
    </dataValidation>
    <dataValidation type="list" allowBlank="1" showInputMessage="1" showErrorMessage="1" prompt="Seleccione un elemento de la lista -  Seleccione de la lista si registra la SUSCRIPCIÓN, ó el AVANCE (SEGUIMIENTO) del Plan de Mejoramiento." sqref="C62:C79" xr:uid="{00000000-0002-0000-0100-000010000000}">
      <formula1>$A$350885:$A$350887</formula1>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80:C126" xr:uid="{00000000-0002-0000-0100-000000000000}">
      <formula1>$A$350933:$A$350935</formula1>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80:J126" xr:uid="{00000000-0002-0000-0100-000005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80:K126" xr:uid="{00000000-0002-0000-0100-000006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80:M126" xr:uid="{00000000-0002-0000-0100-000007000000}">
      <formula1>1900/1/1</formula1>
      <formula2>3000/1/1</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D80:D126" xr:uid="{00000000-0002-0000-0100-000009000000}">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80:E126" xr:uid="{00000000-0002-0000-0100-00000B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80:I126" xr:uid="{00000000-0002-0000-0100-00000C000000}">
      <formula1>0</formula1>
      <formula2>390</formula2>
    </dataValidation>
  </dataValidations>
  <hyperlinks>
    <hyperlink ref="R110" r:id="rId1" display="https://drive.google.com/drive/folders/1psijtBnnILFDVyDQOK7gDhmtkacTRxN5   la circular se encuentra en este link  pendiente de enviar con memorando" xr:uid="{00000000-0004-0000-0100-000007000000}"/>
    <hyperlink ref="O85" r:id="rId2" display="No se ha iniciado la ejecución de la meta" xr:uid="{D656431E-F99E-4F32-A9AD-E9FBE0B80BFB}"/>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14"/>
  <sheetViews>
    <sheetView zoomScale="50" zoomScaleNormal="50" workbookViewId="0">
      <selection activeCell="O29" sqref="O29"/>
    </sheetView>
  </sheetViews>
  <sheetFormatPr baseColWidth="10" defaultRowHeight="15"/>
  <cols>
    <col min="1" max="16" width="23.42578125" customWidth="1"/>
    <col min="17" max="17" width="44.28515625" customWidth="1"/>
    <col min="18" max="18" width="23.42578125" customWidth="1"/>
    <col min="19" max="19" width="42.7109375" customWidth="1"/>
  </cols>
  <sheetData>
    <row r="2" spans="1:19" ht="14.25" customHeight="1">
      <c r="B2" s="198" t="s">
        <v>1691</v>
      </c>
      <c r="C2" s="198">
        <v>53</v>
      </c>
      <c r="D2" s="198" t="s">
        <v>1692</v>
      </c>
      <c r="G2" s="210"/>
    </row>
    <row r="3" spans="1:19" ht="14.25" customHeight="1">
      <c r="B3" s="198" t="s">
        <v>1693</v>
      </c>
      <c r="C3" s="198">
        <v>400</v>
      </c>
      <c r="D3" s="198" t="s">
        <v>1694</v>
      </c>
      <c r="G3" s="210"/>
    </row>
    <row r="4" spans="1:19" ht="14.25" customHeight="1">
      <c r="B4" s="198" t="s">
        <v>1695</v>
      </c>
      <c r="C4" s="198">
        <v>1</v>
      </c>
      <c r="G4" s="210"/>
    </row>
    <row r="5" spans="1:19" ht="14.25" customHeight="1">
      <c r="B5" s="198" t="s">
        <v>1696</v>
      </c>
      <c r="C5" s="198">
        <v>456</v>
      </c>
      <c r="G5" s="210"/>
    </row>
    <row r="6" spans="1:19" ht="14.25" customHeight="1">
      <c r="B6" s="198" t="s">
        <v>1697</v>
      </c>
      <c r="C6" s="211">
        <v>43256</v>
      </c>
      <c r="G6" s="210"/>
    </row>
    <row r="7" spans="1:19" ht="14.25" customHeight="1">
      <c r="B7" s="198" t="s">
        <v>1698</v>
      </c>
      <c r="C7" s="198">
        <v>0</v>
      </c>
      <c r="D7" s="198" t="s">
        <v>1699</v>
      </c>
      <c r="G7" s="210"/>
    </row>
    <row r="10" spans="1:19">
      <c r="A10" s="198" t="s">
        <v>894</v>
      </c>
      <c r="B10" s="846" t="s">
        <v>895</v>
      </c>
      <c r="C10" s="809"/>
      <c r="D10" s="809"/>
      <c r="E10" s="809"/>
      <c r="F10" s="809"/>
      <c r="G10" s="809"/>
      <c r="H10" s="809"/>
      <c r="I10" s="809"/>
      <c r="J10" s="809"/>
      <c r="K10" s="809"/>
      <c r="L10" s="809"/>
      <c r="M10" s="809"/>
      <c r="N10" s="809"/>
      <c r="O10" s="809"/>
      <c r="P10" s="847"/>
      <c r="Q10" s="848" t="s">
        <v>1669</v>
      </c>
      <c r="R10" s="806"/>
      <c r="S10" s="806"/>
    </row>
    <row r="11" spans="1:19">
      <c r="C11" s="198">
        <v>4</v>
      </c>
      <c r="D11" s="198">
        <v>8</v>
      </c>
      <c r="E11" s="198">
        <v>12</v>
      </c>
      <c r="F11" s="198">
        <v>16</v>
      </c>
      <c r="G11" s="199" t="s">
        <v>1670</v>
      </c>
      <c r="H11" s="198" t="s">
        <v>1670</v>
      </c>
      <c r="I11" s="198">
        <v>20</v>
      </c>
      <c r="J11" s="198" t="s">
        <v>1670</v>
      </c>
      <c r="K11" s="198">
        <v>24</v>
      </c>
      <c r="L11" s="198">
        <v>28</v>
      </c>
      <c r="M11" s="198">
        <v>31</v>
      </c>
      <c r="N11" s="198">
        <v>32</v>
      </c>
      <c r="O11" s="198">
        <v>36</v>
      </c>
      <c r="P11" s="849" t="s">
        <v>1671</v>
      </c>
      <c r="Q11" s="817"/>
      <c r="R11" s="819"/>
      <c r="S11" s="200"/>
    </row>
    <row r="12" spans="1:19" ht="45">
      <c r="C12" s="199" t="s">
        <v>6</v>
      </c>
      <c r="D12" s="199" t="s">
        <v>7</v>
      </c>
      <c r="E12" s="199" t="s">
        <v>8</v>
      </c>
      <c r="F12" s="199" t="s">
        <v>9</v>
      </c>
      <c r="G12" s="4" t="s">
        <v>10</v>
      </c>
      <c r="H12" s="4" t="s">
        <v>11</v>
      </c>
      <c r="I12" s="199" t="s">
        <v>12</v>
      </c>
      <c r="J12" s="199" t="s">
        <v>13</v>
      </c>
      <c r="K12" s="199" t="s">
        <v>14</v>
      </c>
      <c r="L12" s="4" t="s">
        <v>15</v>
      </c>
      <c r="M12" s="4" t="s">
        <v>16</v>
      </c>
      <c r="N12" s="4" t="s">
        <v>17</v>
      </c>
      <c r="O12" s="4" t="s">
        <v>18</v>
      </c>
      <c r="P12" s="201" t="s">
        <v>19</v>
      </c>
      <c r="Q12" s="202" t="s">
        <v>20</v>
      </c>
      <c r="R12" s="203" t="s">
        <v>21</v>
      </c>
      <c r="S12" s="203" t="s">
        <v>1672</v>
      </c>
    </row>
    <row r="13" spans="1:19" ht="264">
      <c r="A13" s="204">
        <v>136</v>
      </c>
      <c r="B13" s="204" t="s">
        <v>764</v>
      </c>
      <c r="C13" s="204" t="s">
        <v>23</v>
      </c>
      <c r="D13" s="204" t="s">
        <v>1677</v>
      </c>
      <c r="E13" s="204" t="s">
        <v>1678</v>
      </c>
      <c r="F13" s="204" t="s">
        <v>1679</v>
      </c>
      <c r="G13" s="204" t="s">
        <v>1673</v>
      </c>
      <c r="H13" s="204" t="s">
        <v>1674</v>
      </c>
      <c r="I13" s="204" t="s">
        <v>1680</v>
      </c>
      <c r="J13" s="204" t="s">
        <v>1681</v>
      </c>
      <c r="K13" s="204" t="s">
        <v>1682</v>
      </c>
      <c r="L13" s="204" t="s">
        <v>1675</v>
      </c>
      <c r="M13" s="204">
        <v>1</v>
      </c>
      <c r="N13" s="205">
        <v>43130</v>
      </c>
      <c r="O13" s="205">
        <v>43830</v>
      </c>
      <c r="P13" s="206">
        <v>1</v>
      </c>
      <c r="Q13" s="209" t="s">
        <v>1676</v>
      </c>
      <c r="R13" s="207" t="s">
        <v>27</v>
      </c>
      <c r="S13" s="208" t="s">
        <v>1683</v>
      </c>
    </row>
    <row r="14" spans="1:19" ht="283.5">
      <c r="A14" s="204">
        <v>137</v>
      </c>
      <c r="B14" s="204" t="s">
        <v>765</v>
      </c>
      <c r="C14" s="204" t="s">
        <v>23</v>
      </c>
      <c r="D14" s="204" t="s">
        <v>1684</v>
      </c>
      <c r="E14" s="204" t="s">
        <v>1685</v>
      </c>
      <c r="F14" s="204" t="s">
        <v>1686</v>
      </c>
      <c r="G14" s="204" t="s">
        <v>1673</v>
      </c>
      <c r="H14" s="204" t="s">
        <v>1674</v>
      </c>
      <c r="I14" s="204" t="s">
        <v>1687</v>
      </c>
      <c r="J14" s="204" t="s">
        <v>1688</v>
      </c>
      <c r="K14" s="204" t="s">
        <v>1689</v>
      </c>
      <c r="L14" s="204" t="s">
        <v>1690</v>
      </c>
      <c r="M14" s="204">
        <v>1</v>
      </c>
      <c r="N14" s="205">
        <v>43130</v>
      </c>
      <c r="O14" s="205">
        <v>43830</v>
      </c>
      <c r="P14" s="206">
        <v>0.95</v>
      </c>
      <c r="Q14" s="208" t="s">
        <v>2718</v>
      </c>
      <c r="R14" s="207" t="s">
        <v>27</v>
      </c>
      <c r="S14" s="208" t="s">
        <v>2719</v>
      </c>
    </row>
  </sheetData>
  <mergeCells count="3">
    <mergeCell ref="B10:P10"/>
    <mergeCell ref="Q10:S10"/>
    <mergeCell ref="P11:R11"/>
  </mergeCells>
  <dataValidations count="1">
    <dataValidation type="list" allowBlank="1" showInputMessage="1" showErrorMessage="1" prompt="Seleccione un elemento de la lista -  Seleccione de la lista si registra la SUSCRIPCIÓN, ó el AVANCE (SEGUIMIENTO) del Plan de Mejoramiento." sqref="C13:C14" xr:uid="{00000000-0002-0000-0200-000000000000}">
      <formula1>$A$350824:$A$350826</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PMI 1 TRIMESTRE 2023</vt:lpstr>
      <vt:lpstr> PMI CGR 1 TRIMESTRE DEL 2023</vt:lpstr>
      <vt:lpstr>1 TRIME SUPERSALUD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Acosta</dc:creator>
  <cp:lastModifiedBy>Nicolas Briceño Rendon</cp:lastModifiedBy>
  <dcterms:created xsi:type="dcterms:W3CDTF">2022-09-30T17:33:20Z</dcterms:created>
  <dcterms:modified xsi:type="dcterms:W3CDTF">2023-04-25T17:41:23Z</dcterms:modified>
</cp:coreProperties>
</file>